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25" windowHeight="12390" activeTab="0"/>
  </bookViews>
  <sheets>
    <sheet name="položkový ceník EPM 2021v02 EUR" sheetId="1" r:id="rId1"/>
    <sheet name="List1" sheetId="2" r:id="rId2"/>
  </sheets>
  <definedNames>
    <definedName name="_xlnm._FilterDatabase" localSheetId="1" hidden="1">'List1'!$A$2:$H$1113</definedName>
  </definedNames>
  <calcPr fullCalcOnLoad="1"/>
</workbook>
</file>

<file path=xl/comments2.xml><?xml version="1.0" encoding="utf-8"?>
<comments xmlns="http://schemas.openxmlformats.org/spreadsheetml/2006/main">
  <authors>
    <author>Václav Kuliš</author>
  </authors>
  <commentList>
    <comment ref="I1" authorId="0">
      <text>
        <r>
          <rPr>
            <b/>
            <sz val="9"/>
            <rFont val="Tahoma"/>
            <family val="0"/>
          </rPr>
          <t>Václav Kuliš:</t>
        </r>
        <r>
          <rPr>
            <sz val="9"/>
            <rFont val="Tahoma"/>
            <family val="0"/>
          </rPr>
          <t xml:space="preserve">
pro dosažení pozvolnějšího růstu cen na Slovensku při vyrovnání ceníků Cz = Sk,  je pro první pololetí 2023 nastaveno -6%. Pro druhé pololetí je nutné nastavit +3,5% (pokud nebude rozhodnuto jinak).</t>
        </r>
      </text>
    </comment>
  </commentList>
</comments>
</file>

<file path=xl/sharedStrings.xml><?xml version="1.0" encoding="utf-8"?>
<sst xmlns="http://schemas.openxmlformats.org/spreadsheetml/2006/main" count="8491" uniqueCount="3035">
  <si>
    <t>BT - ZP / 0,3 - 3s 24V AC/DC</t>
  </si>
  <si>
    <t>elek.časovač - zpožděný přítah</t>
  </si>
  <si>
    <t>161004801020</t>
  </si>
  <si>
    <t>8590206839723</t>
  </si>
  <si>
    <t>BT - ZP / 3 - 30s 24V AC/DC</t>
  </si>
  <si>
    <t>161004801030</t>
  </si>
  <si>
    <t>8590206839730</t>
  </si>
  <si>
    <t>BT - ZP / 30 - 300s 24V AC/DC</t>
  </si>
  <si>
    <t>161004802010</t>
  </si>
  <si>
    <t>8590206839747</t>
  </si>
  <si>
    <t>BT - ZP / 0,3 - 3s 110-127V AC/DC</t>
  </si>
  <si>
    <t>161004802020</t>
  </si>
  <si>
    <t>8590206839754</t>
  </si>
  <si>
    <t>BT - ZP / 3 - 30s 110-127V AC/DC</t>
  </si>
  <si>
    <t>161004803010</t>
  </si>
  <si>
    <t>8590206839778</t>
  </si>
  <si>
    <t>BT - ZP / 0,3 - 3s 220-230V AC</t>
  </si>
  <si>
    <t>161004803020</t>
  </si>
  <si>
    <t>8590206839785</t>
  </si>
  <si>
    <t>BT - ZP / 3 - 30s 220-230V AC</t>
  </si>
  <si>
    <t>161004803030</t>
  </si>
  <si>
    <t>8590206839792</t>
  </si>
  <si>
    <t>BT - ZP / 30 - 300s 220-230V AC</t>
  </si>
  <si>
    <t>111059800000</t>
  </si>
  <si>
    <t>8590206818070</t>
  </si>
  <si>
    <t>jednotka mechanického blokování</t>
  </si>
  <si>
    <t>MC</t>
  </si>
  <si>
    <t>GJL1213001R9067</t>
  </si>
  <si>
    <t>8590206782739</t>
  </si>
  <si>
    <t>MC09.10 24V DC</t>
  </si>
  <si>
    <t>ministykač 3-pólový</t>
  </si>
  <si>
    <t>24 V</t>
  </si>
  <si>
    <t>kont. hlavní 3NO, pomocné 1NO</t>
  </si>
  <si>
    <t>GJL1211001R9065</t>
  </si>
  <si>
    <t>8590206782616</t>
  </si>
  <si>
    <t>MC09.10 220..240V / 40..450Hz</t>
  </si>
  <si>
    <t>GJL1213001R9068</t>
  </si>
  <si>
    <t>8590206783736</t>
  </si>
  <si>
    <t>MC09.01 24V DC</t>
  </si>
  <si>
    <t>kont. hlavní 3NO, pomocné 1NC</t>
  </si>
  <si>
    <t>GJL1211001R9066</t>
  </si>
  <si>
    <t>8590206783613</t>
  </si>
  <si>
    <t>MC09.01 220..240V / 40..450Hz</t>
  </si>
  <si>
    <t>C9</t>
  </si>
  <si>
    <t>111158801000</t>
  </si>
  <si>
    <t>8590206129015</t>
  </si>
  <si>
    <t>C9.10 500V / 50Hz</t>
  </si>
  <si>
    <t>stykač 3-pólový</t>
  </si>
  <si>
    <t>500 V</t>
  </si>
  <si>
    <t>111158805000</t>
  </si>
  <si>
    <t>8590206129053</t>
  </si>
  <si>
    <t>C9.10 48V / 50Hz</t>
  </si>
  <si>
    <t>48 V</t>
  </si>
  <si>
    <t>111158811000</t>
  </si>
  <si>
    <t>8590206129114</t>
  </si>
  <si>
    <t>C9.10 42V / 50Hz</t>
  </si>
  <si>
    <t>42 V</t>
  </si>
  <si>
    <t>111158868000</t>
  </si>
  <si>
    <t>8590206129688</t>
  </si>
  <si>
    <t>C9.10 380-400V / 50Hz</t>
  </si>
  <si>
    <t>111158846000</t>
  </si>
  <si>
    <t>8590206129466</t>
  </si>
  <si>
    <t>C9.10 24V / 60Hz</t>
  </si>
  <si>
    <t>111158807000</t>
  </si>
  <si>
    <t>8590206129077</t>
  </si>
  <si>
    <t>C9.10 24V / 50Hz</t>
  </si>
  <si>
    <t>111174897000</t>
  </si>
  <si>
    <t>8590206126977</t>
  </si>
  <si>
    <t>C9.10 24V / 50-60Hz torx</t>
  </si>
  <si>
    <t>24 V, stykač má torx šrouby</t>
  </si>
  <si>
    <t>111158897000</t>
  </si>
  <si>
    <t>8590206129978</t>
  </si>
  <si>
    <t>C9.10 24V / 50-60Hz</t>
  </si>
  <si>
    <t>111158843000</t>
  </si>
  <si>
    <t>8590206129435</t>
  </si>
  <si>
    <t>C9.10 220V / 60Hz</t>
  </si>
  <si>
    <t>220 V</t>
  </si>
  <si>
    <t>220V</t>
  </si>
  <si>
    <t>111158879000</t>
  </si>
  <si>
    <t>8590206741798</t>
  </si>
  <si>
    <t>C9.10 220-240V / 60Hz</t>
  </si>
  <si>
    <t>111158867000</t>
  </si>
  <si>
    <t>8590206129671</t>
  </si>
  <si>
    <t>C9.10 220-230V / 50Hz</t>
  </si>
  <si>
    <t>111158800000</t>
  </si>
  <si>
    <t>8590206129008</t>
  </si>
  <si>
    <t>C9.10 12V / 50Hz</t>
  </si>
  <si>
    <t>12 V</t>
  </si>
  <si>
    <t>111158816000</t>
  </si>
  <si>
    <t>8590206129169</t>
  </si>
  <si>
    <t>C9.10 127V / 50Hz</t>
  </si>
  <si>
    <t>127 V</t>
  </si>
  <si>
    <t>111158804000</t>
  </si>
  <si>
    <t>8590206129046</t>
  </si>
  <si>
    <t>C9.10 120V / 50Hz</t>
  </si>
  <si>
    <t>120 V</t>
  </si>
  <si>
    <t>111158847000</t>
  </si>
  <si>
    <t>8590206129473</t>
  </si>
  <si>
    <t>C9.10 110V / 60Hz</t>
  </si>
  <si>
    <t>110 V</t>
  </si>
  <si>
    <t>111158815000</t>
  </si>
  <si>
    <t>8590206129152</t>
  </si>
  <si>
    <t>C9.10 110V / 50Hz</t>
  </si>
  <si>
    <t>111158801020</t>
  </si>
  <si>
    <t>8590206130011</t>
  </si>
  <si>
    <t>C9.01 500V / 50Hz</t>
  </si>
  <si>
    <t>A21073000200</t>
  </si>
  <si>
    <t>kontakt hlavní pohyblivý V53D N</t>
  </si>
  <si>
    <t>A21105000200</t>
  </si>
  <si>
    <t>kontakt hlavní pohyblivý VD 630 / VD1000 N</t>
  </si>
  <si>
    <t>A21076000200</t>
  </si>
  <si>
    <t>kontakt hlavní pohyblivý VH250D</t>
  </si>
  <si>
    <t>A21099000200</t>
  </si>
  <si>
    <t>kontakt hlavní pohyblivý VH250DO N</t>
  </si>
  <si>
    <t>A21098000200</t>
  </si>
  <si>
    <t>kontakt hlavní pohyblivý VH440,400 N</t>
  </si>
  <si>
    <t>A21073000310</t>
  </si>
  <si>
    <t>kontakt pomocný 1/1 V53D, VD630, VD1000 prov.I N</t>
  </si>
  <si>
    <t>A21073000320</t>
  </si>
  <si>
    <t>kontakt pomocný 1/1 V53D, VD630, VD1000 prov.II N</t>
  </si>
  <si>
    <t>A21076000310</t>
  </si>
  <si>
    <t>kontakt pomocný 1/1 VH250D,DO,400,440 prov.I N</t>
  </si>
  <si>
    <t>A21076000320</t>
  </si>
  <si>
    <t>kontakt pomocný 1/1 VH250D,DO,400,440 prov.II N</t>
  </si>
  <si>
    <t>A21076000309</t>
  </si>
  <si>
    <t>A21073000840</t>
  </si>
  <si>
    <t>A21076000700</t>
  </si>
  <si>
    <t>opalovací růžek VH N</t>
  </si>
  <si>
    <t>A21099000600</t>
  </si>
  <si>
    <t>pas převodní 2,VH250DO N</t>
  </si>
  <si>
    <t>A21099000610</t>
  </si>
  <si>
    <t>pas převodní 4,VH250DO N</t>
  </si>
  <si>
    <t>A21099000620</t>
  </si>
  <si>
    <t>pas převodní 6,VH250DO N</t>
  </si>
  <si>
    <t>A21073000600</t>
  </si>
  <si>
    <t>pas převodní V53D N</t>
  </si>
  <si>
    <t>A21076000600</t>
  </si>
  <si>
    <t>pas převodní VH250D A2 N</t>
  </si>
  <si>
    <t>A21076000610</t>
  </si>
  <si>
    <t>pas převodní VH250D B2 N</t>
  </si>
  <si>
    <t>A21076000620</t>
  </si>
  <si>
    <t>pas převodní VH250D C2 N</t>
  </si>
  <si>
    <t>A21081000600</t>
  </si>
  <si>
    <t>pas převodní VH400 A2 N</t>
  </si>
  <si>
    <t>A21081000610</t>
  </si>
  <si>
    <t>pas převodní VH400 B2 N</t>
  </si>
  <si>
    <t>A21081000620</t>
  </si>
  <si>
    <t>pas převodní VH400 C2 N</t>
  </si>
  <si>
    <t>A11140800000</t>
  </si>
  <si>
    <t>podložka pružiny V140F, V170F</t>
  </si>
  <si>
    <t>A11143800000</t>
  </si>
  <si>
    <t>podložka pružiny V205, V250F</t>
  </si>
  <si>
    <t>A11138800000</t>
  </si>
  <si>
    <t>podložka pružiny V85F, V105F</t>
  </si>
  <si>
    <t>A11140800040</t>
  </si>
  <si>
    <t>pružina hlavního kontaktu V140F, V170F</t>
  </si>
  <si>
    <t>A11143800040</t>
  </si>
  <si>
    <t>pružina hlavního kontaktu V205F, 250F</t>
  </si>
  <si>
    <t>A21073000400</t>
  </si>
  <si>
    <t>pružina hlavního kontaktu V53D N</t>
  </si>
  <si>
    <t>A11138800040</t>
  </si>
  <si>
    <t>pružina hlavního kontaktu V85F, V105F</t>
  </si>
  <si>
    <t>A21105000400</t>
  </si>
  <si>
    <t>pružina hlavního kontaktu VDxx N</t>
  </si>
  <si>
    <t>A21076000400</t>
  </si>
  <si>
    <t>pružina hlavního kontaktu VH N</t>
  </si>
  <si>
    <t>A21105000730</t>
  </si>
  <si>
    <t>pružná vložka magnetu VD</t>
  </si>
  <si>
    <t>A21076000350</t>
  </si>
  <si>
    <t>příložka PK VH /2KS/ N</t>
  </si>
  <si>
    <t>111104867924</t>
  </si>
  <si>
    <t>8590206765671</t>
  </si>
  <si>
    <t>SFV250F 0/4 220-230V / 50Hz</t>
  </si>
  <si>
    <t>stykač 3-pólový pro stř. frekvence</t>
  </si>
  <si>
    <t>111104867920</t>
  </si>
  <si>
    <t>8590206769679</t>
  </si>
  <si>
    <t>SFV250F 1/3 220-230V / 50Hz</t>
  </si>
  <si>
    <t>A21073000500</t>
  </si>
  <si>
    <t>zhášecí komora V53D, VD630, VD1000 N</t>
  </si>
  <si>
    <t>A21098000500</t>
  </si>
  <si>
    <t>A21081000500</t>
  </si>
  <si>
    <t>zhášecí komora VH400 N</t>
  </si>
  <si>
    <t>B</t>
  </si>
  <si>
    <t>1</t>
  </si>
  <si>
    <t>VKC</t>
  </si>
  <si>
    <t>111054800000</t>
  </si>
  <si>
    <t>8590206155007</t>
  </si>
  <si>
    <t>adapter pro montáž stykačů</t>
  </si>
  <si>
    <t>A11158800010</t>
  </si>
  <si>
    <t>cívka C9.xx..C23.xx 12V / 50Hz</t>
  </si>
  <si>
    <t>A21098001010</t>
  </si>
  <si>
    <t>cívka VH 500V / 50Hz N</t>
  </si>
  <si>
    <t>EPS</t>
  </si>
  <si>
    <t>107002010003</t>
  </si>
  <si>
    <t>107002063016</t>
  </si>
  <si>
    <t>8590206604123</t>
  </si>
  <si>
    <t>vypínač ZAP/VYP (ON/OFF) v plast. skříňce IP65,  třípólový</t>
  </si>
  <si>
    <t>107005020011</t>
  </si>
  <si>
    <t>8590206601207</t>
  </si>
  <si>
    <t>Nouzový vypínač, uzamykatelný vis. zámkem, třípólový</t>
  </si>
  <si>
    <t>107022010003</t>
  </si>
  <si>
    <t>8590206600057</t>
  </si>
  <si>
    <t>107024020003</t>
  </si>
  <si>
    <t>8590206601252</t>
  </si>
  <si>
    <t>107002032003</t>
  </si>
  <si>
    <t>8590206603010</t>
  </si>
  <si>
    <t>107010010003</t>
  </si>
  <si>
    <t>107002010016</t>
  </si>
  <si>
    <t>8590206600125</t>
  </si>
  <si>
    <t>107002020016</t>
  </si>
  <si>
    <t>8590206601122</t>
  </si>
  <si>
    <t>107002063003</t>
  </si>
  <si>
    <t>8590206605014</t>
  </si>
  <si>
    <t>107002025003</t>
  </si>
  <si>
    <t>8590206602013</t>
  </si>
  <si>
    <t>107010020003</t>
  </si>
  <si>
    <t>8590206601047</t>
  </si>
  <si>
    <t>107027063003</t>
  </si>
  <si>
    <t>8590206604093</t>
  </si>
  <si>
    <t>107051010003</t>
  </si>
  <si>
    <t>8590206600101</t>
  </si>
  <si>
    <t>107025010003</t>
  </si>
  <si>
    <t>107007020003</t>
  </si>
  <si>
    <t>8590206601023</t>
  </si>
  <si>
    <t>reverzační přepínač</t>
  </si>
  <si>
    <t>107007010016</t>
  </si>
  <si>
    <t>8590206600132</t>
  </si>
  <si>
    <t>107002080016</t>
  </si>
  <si>
    <t>8590206605120</t>
  </si>
  <si>
    <t>107002080003</t>
  </si>
  <si>
    <t>8590206604017</t>
  </si>
  <si>
    <t>107002020003</t>
  </si>
  <si>
    <t>8590206601016</t>
  </si>
  <si>
    <t>107001010003</t>
  </si>
  <si>
    <t>107027032003</t>
  </si>
  <si>
    <t>8590206603096</t>
  </si>
  <si>
    <t>107001020003</t>
  </si>
  <si>
    <t>8590206601009</t>
  </si>
  <si>
    <t>107025020003</t>
  </si>
  <si>
    <t>8590206601078</t>
  </si>
  <si>
    <t>107027020003</t>
  </si>
  <si>
    <t>8590206601092</t>
  </si>
  <si>
    <t>SYD</t>
  </si>
  <si>
    <t>EPT</t>
  </si>
  <si>
    <t>EPT50+50</t>
  </si>
  <si>
    <t>svorka rozbočovací</t>
  </si>
  <si>
    <t>rozbočovací svorka pro stykače C95..150</t>
  </si>
  <si>
    <t>plastová lišta pro fixaci vodičů v rozvaděčích</t>
  </si>
  <si>
    <t>SB</t>
  </si>
  <si>
    <t>232234867001</t>
  </si>
  <si>
    <t>232233867001</t>
  </si>
  <si>
    <t>232240867001</t>
  </si>
  <si>
    <t>232241867001</t>
  </si>
  <si>
    <t>stykače s mechanickým blokováním</t>
  </si>
  <si>
    <t>107005032020</t>
  </si>
  <si>
    <t>přepínač hvězda-trojúhelník v plast. skříňce IP65</t>
  </si>
  <si>
    <t>107008032016</t>
  </si>
  <si>
    <t>8590206603140</t>
  </si>
  <si>
    <t>107027010003</t>
  </si>
  <si>
    <t>107022020003</t>
  </si>
  <si>
    <t>8590206601054</t>
  </si>
  <si>
    <t>107007032003</t>
  </si>
  <si>
    <t>8590206603027</t>
  </si>
  <si>
    <t>přepínač bez "0" polohy, jednopólový</t>
  </si>
  <si>
    <t>EPS10-D-2251-A6</t>
  </si>
  <si>
    <t>107049010003</t>
  </si>
  <si>
    <t>EPS20-PG-9551-V6</t>
  </si>
  <si>
    <t>107008020016</t>
  </si>
  <si>
    <t>přepínač hvězda-trojúhelník s reverzací</t>
  </si>
  <si>
    <t>EPS20-D-9153-C6</t>
  </si>
  <si>
    <t>107009020003</t>
  </si>
  <si>
    <t>spínač jednofázového motoru s rozběhovou fází</t>
  </si>
  <si>
    <t>EPS20-D-0493-B4</t>
  </si>
  <si>
    <t>107012020003</t>
  </si>
  <si>
    <t>hlavní vypínač/odpínač, čtyřpólový, uzamykatelný vis. zámkem</t>
  </si>
  <si>
    <t>EPS10-GS-1104-B4</t>
  </si>
  <si>
    <t>107006010008</t>
  </si>
  <si>
    <t>hlavní vypínač/odpínač, uzamykatelný vis. zámkem, čtyřpólový</t>
  </si>
  <si>
    <t>EPS25-GS-1104-B4</t>
  </si>
  <si>
    <t>107006025008</t>
  </si>
  <si>
    <t>hlavní vypínač/odpínač uzamykatelný vis. zámkem čtyřpólový</t>
  </si>
  <si>
    <t>EPS63-GS-1104-B4</t>
  </si>
  <si>
    <t>107006063008</t>
  </si>
  <si>
    <t>Nouzový vypínač/odpínač uzamykatelný vis. zámkem čtyřpólový</t>
  </si>
  <si>
    <t>EPS10-GN-1104-B4-R</t>
  </si>
  <si>
    <t>107006010011</t>
  </si>
  <si>
    <t>Nouzový vypínač, uzamykatelný vis. zámkem, čtyřpólový</t>
  </si>
  <si>
    <t>EPS25-GN-1104-B4-R</t>
  </si>
  <si>
    <t>107006025011</t>
  </si>
  <si>
    <t>EPS32-D-9552-V6</t>
  </si>
  <si>
    <t>107010032003</t>
  </si>
  <si>
    <t>8590206603041</t>
  </si>
  <si>
    <t>vypínač ZAP/VYP (ON/OFF) čtyřpólový</t>
  </si>
  <si>
    <t>EPS32-D-1104-A6</t>
  </si>
  <si>
    <t>107003032003</t>
  </si>
  <si>
    <t>EPS10-GS-1103-B4</t>
  </si>
  <si>
    <t>107005010008</t>
  </si>
  <si>
    <t>hlavní vypínač/odpínač, uzamykatelný vis. zámkem, třípólový</t>
  </si>
  <si>
    <t>107005025008</t>
  </si>
  <si>
    <t>107027080003</t>
  </si>
  <si>
    <t>8590206605090</t>
  </si>
  <si>
    <t>Nouzový vypínač/odpínač uzamykatelný vis. zámkem třípólový</t>
  </si>
  <si>
    <t>EPS10-GN-1103-B4-R</t>
  </si>
  <si>
    <t>107005010011</t>
  </si>
  <si>
    <t>EPS32-GN-1103-B4-R</t>
  </si>
  <si>
    <t>107005032011</t>
  </si>
  <si>
    <t>107007010003</t>
  </si>
  <si>
    <t>8590206600026</t>
  </si>
  <si>
    <t>107007020016</t>
  </si>
  <si>
    <t>107007025016</t>
  </si>
  <si>
    <t>107008010003</t>
  </si>
  <si>
    <t>107002032007</t>
  </si>
  <si>
    <t>EPS63-GN-1103-B4-R</t>
  </si>
  <si>
    <t>107005063011</t>
  </si>
  <si>
    <t>hlavní vypínač/odpínač uzamykatelný vis. zámkem třípólový</t>
  </si>
  <si>
    <t>EPS63-GS-1103-B4</t>
  </si>
  <si>
    <t>107005063007</t>
  </si>
  <si>
    <t>EPS63-PGN-1103-B4-R</t>
  </si>
  <si>
    <t>107005063020</t>
  </si>
  <si>
    <t>107007025003</t>
  </si>
  <si>
    <t>8590206602020</t>
  </si>
  <si>
    <t>107027025003</t>
  </si>
  <si>
    <t>8590206602099</t>
  </si>
  <si>
    <t>2323668F1821</t>
  </si>
  <si>
    <t>SYD9 vest BT 9II 24V DC D</t>
  </si>
  <si>
    <t>Spouštěč 7,5 kW/AC-3/400 V</t>
  </si>
  <si>
    <t>SYD9 vest B 4 kW 220-230V/50Hz</t>
  </si>
  <si>
    <t>C25</t>
  </si>
  <si>
    <t>111148801300</t>
  </si>
  <si>
    <t>8590206191012</t>
  </si>
  <si>
    <t>C25.11 500V / 50Hz</t>
  </si>
  <si>
    <t>111148805300</t>
  </si>
  <si>
    <t>8590206191050</t>
  </si>
  <si>
    <t>C25.11 48V / 50Hz</t>
  </si>
  <si>
    <t>111148882300</t>
  </si>
  <si>
    <t>8590206191821</t>
  </si>
  <si>
    <t>C25.11 48V / 10V DC</t>
  </si>
  <si>
    <t>48 V / 10 V</t>
  </si>
  <si>
    <t>111148811300</t>
  </si>
  <si>
    <t>8590206191111</t>
  </si>
  <si>
    <t>C25.11 42V / 50Hz</t>
  </si>
  <si>
    <t>111148868300</t>
  </si>
  <si>
    <t>8590206191685</t>
  </si>
  <si>
    <t>C25.11 380-400V / 50Hz</t>
  </si>
  <si>
    <t>111148809300</t>
  </si>
  <si>
    <t>8590206191098</t>
  </si>
  <si>
    <t>C25.11 36V / 50Hz</t>
  </si>
  <si>
    <t>111148807300</t>
  </si>
  <si>
    <t>8590206191074</t>
  </si>
  <si>
    <t>C25.11 24V / 50Hz</t>
  </si>
  <si>
    <t>111148897300</t>
  </si>
  <si>
    <t>8590206191975</t>
  </si>
  <si>
    <t>C25.11 24V / 50-60Hz</t>
  </si>
  <si>
    <t>111148867300</t>
  </si>
  <si>
    <t>8590206191678</t>
  </si>
  <si>
    <t>C25.11 220-230V / 50Hz</t>
  </si>
  <si>
    <t>111148818300</t>
  </si>
  <si>
    <t>8590206191180</t>
  </si>
  <si>
    <t>C25.11 150V / 50Hz</t>
  </si>
  <si>
    <t>150 V</t>
  </si>
  <si>
    <t>111148800300</t>
  </si>
  <si>
    <t>8590206191005</t>
  </si>
  <si>
    <t>C25.11 12V / 50Hz</t>
  </si>
  <si>
    <t>111148816300</t>
  </si>
  <si>
    <t>111161811000</t>
  </si>
  <si>
    <t>8590206137119</t>
  </si>
  <si>
    <t>C23.10 42V / 50Hz</t>
  </si>
  <si>
    <t>111161868000</t>
  </si>
  <si>
    <t>8590206137683</t>
  </si>
  <si>
    <t>C23.10 380-400V / 50Hz</t>
  </si>
  <si>
    <t>111161807000</t>
  </si>
  <si>
    <t>8590206137072</t>
  </si>
  <si>
    <t>C23.10 24V / 50Hz</t>
  </si>
  <si>
    <t>111161867000</t>
  </si>
  <si>
    <t>8590206137676</t>
  </si>
  <si>
    <t>C23.10 220-230V / 50Hz</t>
  </si>
  <si>
    <t>111161815000</t>
  </si>
  <si>
    <t>8590206137157</t>
  </si>
  <si>
    <t>C23.10 110V / 50Hz</t>
  </si>
  <si>
    <t>111161805020</t>
  </si>
  <si>
    <t>8590206138055</t>
  </si>
  <si>
    <t>C23.01 48V / 50Hz</t>
  </si>
  <si>
    <t>111161868020</t>
  </si>
  <si>
    <t>8590206138680</t>
  </si>
  <si>
    <t>C23.01 380-400V / 50Hz</t>
  </si>
  <si>
    <t>111161807020</t>
  </si>
  <si>
    <t>8590206138079</t>
  </si>
  <si>
    <t>C23.01 24V / 50Hz</t>
  </si>
  <si>
    <t>111161867020</t>
  </si>
  <si>
    <t>8590206138673</t>
  </si>
  <si>
    <t>C23.01 220-230V / 50Hz</t>
  </si>
  <si>
    <t>111161815020</t>
  </si>
  <si>
    <t>8590206138154</t>
  </si>
  <si>
    <t>C23.01 110V / 50Hz</t>
  </si>
  <si>
    <t>111161873914</t>
  </si>
  <si>
    <t>8590206308731</t>
  </si>
  <si>
    <t>C23.0040 24V DC D PK21T</t>
  </si>
  <si>
    <t>kont. Hlavní 4NO, pomocné 2NO+1NC</t>
  </si>
  <si>
    <t>111161875014</t>
  </si>
  <si>
    <t>8590206308755</t>
  </si>
  <si>
    <t>C23.0040 48V DC D PK21T</t>
  </si>
  <si>
    <t>111161805010</t>
  </si>
  <si>
    <t>8590206139052</t>
  </si>
  <si>
    <t>C23.0040 48V / 50Hz</t>
  </si>
  <si>
    <t>111161811010</t>
  </si>
  <si>
    <t>8590206139113</t>
  </si>
  <si>
    <t>C23.0040 42V / 50Hz</t>
  </si>
  <si>
    <t>111161868010</t>
  </si>
  <si>
    <t>8590206139687</t>
  </si>
  <si>
    <t>C23.0040 380-400V / 50Hz</t>
  </si>
  <si>
    <t>111161807010</t>
  </si>
  <si>
    <t>8590206139076</t>
  </si>
  <si>
    <t>C23.0040 24V / 50Hz</t>
  </si>
  <si>
    <t>111161871414</t>
  </si>
  <si>
    <t>8590206308717</t>
  </si>
  <si>
    <t>C23.0040 220V DC D PK21T</t>
  </si>
  <si>
    <t>111161867010</t>
  </si>
  <si>
    <t>8590206139670</t>
  </si>
  <si>
    <t>C23.0040 220-230V / 50Hz</t>
  </si>
  <si>
    <t>111161887010</t>
  </si>
  <si>
    <t>8590206139878</t>
  </si>
  <si>
    <t>C23.0040 12V DC D PK21T</t>
  </si>
  <si>
    <t>111161816010</t>
  </si>
  <si>
    <t>8590206139168</t>
  </si>
  <si>
    <t>C23.0040 127V / 50Hz</t>
  </si>
  <si>
    <t>111161815010</t>
  </si>
  <si>
    <t>8590206139151</t>
  </si>
  <si>
    <t>C23.0040 110V / 50Hz</t>
  </si>
  <si>
    <t>111161875934</t>
  </si>
  <si>
    <t>8590206305358</t>
  </si>
  <si>
    <t>C23.0022 48V DC D PK21T</t>
  </si>
  <si>
    <t>111161805030</t>
  </si>
  <si>
    <t>8590206140058</t>
  </si>
  <si>
    <t>C23.0022 48V / 50Hz</t>
  </si>
  <si>
    <t>111161811030</t>
  </si>
  <si>
    <t>8590206140119</t>
  </si>
  <si>
    <t>C23.0022 42V / 50Hz</t>
  </si>
  <si>
    <t>111161873934</t>
  </si>
  <si>
    <t>8590206305334</t>
  </si>
  <si>
    <t>C23.0022 24V DC D PK21T</t>
  </si>
  <si>
    <t>111161807030</t>
  </si>
  <si>
    <t>8590206140072</t>
  </si>
  <si>
    <t>C23.0022 24V / 50Hz</t>
  </si>
  <si>
    <t>111161871434</t>
  </si>
  <si>
    <t>8590206305716</t>
  </si>
  <si>
    <t>C23.0022 220V DC D PK21T</t>
  </si>
  <si>
    <t>111161867030</t>
  </si>
  <si>
    <t>8590206140676</t>
  </si>
  <si>
    <t>C23.0022 220-230V / 50Hz</t>
  </si>
  <si>
    <t>111161815030</t>
  </si>
  <si>
    <t>8590206140157</t>
  </si>
  <si>
    <t>C23.0022 110V / 50Hz</t>
  </si>
  <si>
    <t>111161885900</t>
  </si>
  <si>
    <t>8590206283854</t>
  </si>
  <si>
    <t>C23.00 72V DC DL</t>
  </si>
  <si>
    <t>111161890900</t>
  </si>
  <si>
    <t>8590206283908</t>
  </si>
  <si>
    <t>C23.00 48V DC DL</t>
  </si>
  <si>
    <t>111161875900</t>
  </si>
  <si>
    <t>8590206283755</t>
  </si>
  <si>
    <t>C23.00 48V DC D</t>
  </si>
  <si>
    <t>111161873900</t>
  </si>
  <si>
    <t>8590206283731</t>
  </si>
  <si>
    <t>C23.00 24V DC D</t>
  </si>
  <si>
    <t>111161871400</t>
  </si>
  <si>
    <t>8590206294713</t>
  </si>
  <si>
    <t>C23.00 220V DC D</t>
  </si>
  <si>
    <t>111161887900</t>
  </si>
  <si>
    <t>8590206283878</t>
  </si>
  <si>
    <t>C23.00 12V DC D</t>
  </si>
  <si>
    <t>111161892400</t>
  </si>
  <si>
    <t>8590206294928</t>
  </si>
  <si>
    <t>C23.00 110V DC DL</t>
  </si>
  <si>
    <t>C20</t>
  </si>
  <si>
    <t>111303801300</t>
  </si>
  <si>
    <t>8590206209014</t>
  </si>
  <si>
    <t>C20.11 500V / 50Hz</t>
  </si>
  <si>
    <t>kont. hlavní 3NO, pom. 1NO+1NC</t>
  </si>
  <si>
    <t>111303805300</t>
  </si>
  <si>
    <t>8590206209052</t>
  </si>
  <si>
    <t>C20.11 48V / 50Hz</t>
  </si>
  <si>
    <t>111303811300</t>
  </si>
  <si>
    <t>8590206209113</t>
  </si>
  <si>
    <t>C20.11 42V / 50Hz</t>
  </si>
  <si>
    <t>111303868300</t>
  </si>
  <si>
    <t>8590206209687</t>
  </si>
  <si>
    <t>C20.11 380-400V / 50Hz</t>
  </si>
  <si>
    <t>111303807300</t>
  </si>
  <si>
    <t>8590206209076</t>
  </si>
  <si>
    <t>C20.11 24V / 50Hz</t>
  </si>
  <si>
    <t>111303867300</t>
  </si>
  <si>
    <t>8590206209670</t>
  </si>
  <si>
    <t>C20.11 220-230V / 50Hz</t>
  </si>
  <si>
    <t>111303815300</t>
  </si>
  <si>
    <t>8590206209151</t>
  </si>
  <si>
    <t>C20.11 110V / 50Hz</t>
  </si>
  <si>
    <t>111303875900</t>
  </si>
  <si>
    <t>8590206209755</t>
  </si>
  <si>
    <t>C20.10 48V DC D</t>
  </si>
  <si>
    <t>111303873900</t>
  </si>
  <si>
    <t>8590206209731</t>
  </si>
  <si>
    <t>C20.10 24V DC D</t>
  </si>
  <si>
    <t>111303871400</t>
  </si>
  <si>
    <t>8590206209717</t>
  </si>
  <si>
    <t>C20.10 220V DC D</t>
  </si>
  <si>
    <t>111303872400</t>
  </si>
  <si>
    <t>8590206209724</t>
  </si>
  <si>
    <t>C20.10 110V DC D</t>
  </si>
  <si>
    <t>111305867917</t>
  </si>
  <si>
    <t>8590206203678</t>
  </si>
  <si>
    <t>8590206897686</t>
  </si>
  <si>
    <t>V170F 380-400V / 50Hz</t>
  </si>
  <si>
    <t>111186871404</t>
  </si>
  <si>
    <t>V170F 220V DC D</t>
  </si>
  <si>
    <t>111186872404</t>
  </si>
  <si>
    <t>V170F 110V DC D</t>
  </si>
  <si>
    <t>111186873404</t>
  </si>
  <si>
    <t>V170F 24V DC D</t>
  </si>
  <si>
    <t>111186875404</t>
  </si>
  <si>
    <t>V170F 48V DC D</t>
  </si>
  <si>
    <t>11118687xx04</t>
  </si>
  <si>
    <t>V170F xxV DC D</t>
  </si>
  <si>
    <t>111187807300</t>
  </si>
  <si>
    <t>8590206898072</t>
  </si>
  <si>
    <t>V205F 24V / 50Hz</t>
  </si>
  <si>
    <t>111187801300</t>
  </si>
  <si>
    <t>8590206898010</t>
  </si>
  <si>
    <t>V205F 500V / 50Hz</t>
  </si>
  <si>
    <t>111187805300</t>
  </si>
  <si>
    <t>8590206898058</t>
  </si>
  <si>
    <t>V205F 48V / 50Hz</t>
  </si>
  <si>
    <t>111187815300</t>
  </si>
  <si>
    <t>8590206898157</t>
  </si>
  <si>
    <t>V205F 110V / 50Hz</t>
  </si>
  <si>
    <t>111187867300</t>
  </si>
  <si>
    <t>8590206898676</t>
  </si>
  <si>
    <t>V205F 220-230V / 50Hz</t>
  </si>
  <si>
    <t>111187868300</t>
  </si>
  <si>
    <t>8590206898683</t>
  </si>
  <si>
    <t>V205F 380-400V / 50Hz</t>
  </si>
  <si>
    <t>111187872404</t>
  </si>
  <si>
    <t>V205F 110V DC D</t>
  </si>
  <si>
    <t>111187873404</t>
  </si>
  <si>
    <t>V205F 24V DC D</t>
  </si>
  <si>
    <t>111187875404</t>
  </si>
  <si>
    <t>8590206718905</t>
  </si>
  <si>
    <t>V205F 48V DC D</t>
  </si>
  <si>
    <t>11118787xx04</t>
  </si>
  <si>
    <t>V205F xxV DC D</t>
  </si>
  <si>
    <t>111188801300</t>
  </si>
  <si>
    <t>8590206899017</t>
  </si>
  <si>
    <t>V250F 500V / 50Hz</t>
  </si>
  <si>
    <t>111188805300</t>
  </si>
  <si>
    <t>8590206899055</t>
  </si>
  <si>
    <t>V250F 48V / 50Hz</t>
  </si>
  <si>
    <t>111188807300</t>
  </si>
  <si>
    <t>8590206899079</t>
  </si>
  <si>
    <t>V250F 24V / 50Hz</t>
  </si>
  <si>
    <t>111188815300</t>
  </si>
  <si>
    <t>8590206899154</t>
  </si>
  <si>
    <t>V250F 110V / 50Hz</t>
  </si>
  <si>
    <t>111188839300</t>
  </si>
  <si>
    <t>8590206899390</t>
  </si>
  <si>
    <t>V250F 690V / 50Hz</t>
  </si>
  <si>
    <t>111188843300</t>
  </si>
  <si>
    <t>8590206899437</t>
  </si>
  <si>
    <t>V250F 220V / 60Hz</t>
  </si>
  <si>
    <t>111188867300</t>
  </si>
  <si>
    <t>8590206899673</t>
  </si>
  <si>
    <t>V250F 220-230V / 50Hz</t>
  </si>
  <si>
    <t>111188868300</t>
  </si>
  <si>
    <t>8590206899680</t>
  </si>
  <si>
    <t>V250F 380-400V / 50Hz</t>
  </si>
  <si>
    <t>8590206799713</t>
  </si>
  <si>
    <t>111188872404</t>
  </si>
  <si>
    <t>8590206799720</t>
  </si>
  <si>
    <t>V250F 110V DC D</t>
  </si>
  <si>
    <t>111188873404</t>
  </si>
  <si>
    <t>8590206799737</t>
  </si>
  <si>
    <t>V250F 24V DC D</t>
  </si>
  <si>
    <t>111188875404</t>
  </si>
  <si>
    <t>8590206799751</t>
  </si>
  <si>
    <t>V250F 48V DC D</t>
  </si>
  <si>
    <t>11118887xx04</t>
  </si>
  <si>
    <t>V250F xxV DC D</t>
  </si>
  <si>
    <t>VH</t>
  </si>
  <si>
    <t>121001001000</t>
  </si>
  <si>
    <t>8590206127011</t>
  </si>
  <si>
    <t>VH250DO 500V / 50Hz N</t>
  </si>
  <si>
    <t>121001015000</t>
  </si>
  <si>
    <t>8590206127158</t>
  </si>
  <si>
    <t>VH250DO 110V / 50Hz N</t>
  </si>
  <si>
    <t>121001067000</t>
  </si>
  <si>
    <t>8590206127677</t>
  </si>
  <si>
    <t>VH250DO 220-230V / 50Hz N</t>
  </si>
  <si>
    <t>121001068000</t>
  </si>
  <si>
    <t>8590206127684</t>
  </si>
  <si>
    <t>VH250DO 380-400V / 50Hz N</t>
  </si>
  <si>
    <t>125001067000</t>
  </si>
  <si>
    <t>8590206720670</t>
  </si>
  <si>
    <t>VH250DO.4 220-230V / 50Hz N</t>
  </si>
  <si>
    <t>kont. hlavní 4NO, pom. 2NO+2NC</t>
  </si>
  <si>
    <t>121001071000</t>
  </si>
  <si>
    <t>8590206127714</t>
  </si>
  <si>
    <t>VH250DO 220V DC N</t>
  </si>
  <si>
    <t>121001072000</t>
  </si>
  <si>
    <t>8590206127721</t>
  </si>
  <si>
    <t>VH250DO 110V DC N</t>
  </si>
  <si>
    <t>121048075000</t>
  </si>
  <si>
    <t>8590206121750</t>
  </si>
  <si>
    <t>VH400 48V DC N</t>
  </si>
  <si>
    <t>121048067000</t>
  </si>
  <si>
    <t>8590206121675</t>
  </si>
  <si>
    <t>VH400 220-230V / 50Hz N</t>
  </si>
  <si>
    <t>121048068000</t>
  </si>
  <si>
    <t>8590206121682</t>
  </si>
  <si>
    <t>VH400 380-400V / 50Hz N</t>
  </si>
  <si>
    <t>121048001000</t>
  </si>
  <si>
    <t>8590206121019</t>
  </si>
  <si>
    <t>VH400 500V / 50Hz N</t>
  </si>
  <si>
    <t>121002001000</t>
  </si>
  <si>
    <t>8590206128018</t>
  </si>
  <si>
    <t>VH440 500V / 50Hz N</t>
  </si>
  <si>
    <t>121002067000</t>
  </si>
  <si>
    <t>8590206128674</t>
  </si>
  <si>
    <t>VH440 220-230V / 50Hz N</t>
  </si>
  <si>
    <t>121002068000</t>
  </si>
  <si>
    <t>8590206128681</t>
  </si>
  <si>
    <t>VH440 380-400V / 50Hz N</t>
  </si>
  <si>
    <t>125002067000</t>
  </si>
  <si>
    <t>8590206721677</t>
  </si>
  <si>
    <t>VH440.4 220-230V / 50Hz N</t>
  </si>
  <si>
    <t>VD</t>
  </si>
  <si>
    <t>121065001000</t>
  </si>
  <si>
    <t>8590206120012</t>
  </si>
  <si>
    <t>VD630 500V / 50Hz N</t>
  </si>
  <si>
    <t>121065023000</t>
  </si>
  <si>
    <t>8590206120234</t>
  </si>
  <si>
    <t>VD630 230V / 50Hz N</t>
  </si>
  <si>
    <t>121065030000</t>
  </si>
  <si>
    <t>8590206120302</t>
  </si>
  <si>
    <t>VD630 400V / 50Hz N</t>
  </si>
  <si>
    <t>121064023000</t>
  </si>
  <si>
    <t>8590206124232</t>
  </si>
  <si>
    <t>VD1000 230V / 50Hz N</t>
  </si>
  <si>
    <t>121064030000</t>
  </si>
  <si>
    <t>8590206124300</t>
  </si>
  <si>
    <t>VD1000 400V / 50Hz N</t>
  </si>
  <si>
    <t>ND</t>
  </si>
  <si>
    <t>A11146867010</t>
  </si>
  <si>
    <t>cívka stykače</t>
  </si>
  <si>
    <t>A11155872410</t>
  </si>
  <si>
    <t>cívka C16.10..C40.10 110V DC D</t>
  </si>
  <si>
    <t>A11155871410</t>
  </si>
  <si>
    <t>cívka C16.10..C40.10 220V DC D</t>
  </si>
  <si>
    <t>A11155873910</t>
  </si>
  <si>
    <t>cívka C16.10..C40.10 24V DC D</t>
  </si>
  <si>
    <t>A11155875910</t>
  </si>
  <si>
    <t>cívka C16.10..C40.10 48V DC D</t>
  </si>
  <si>
    <t>A11155815010</t>
  </si>
  <si>
    <t>cívka C16.11..C40.11 110V / 50Hz</t>
  </si>
  <si>
    <t>A11155872010</t>
  </si>
  <si>
    <t>cívka C16.11..C40.11 110V DC</t>
  </si>
  <si>
    <t>A11155887010</t>
  </si>
  <si>
    <t>cívka C16.11..C40.11 12V DC</t>
  </si>
  <si>
    <t>A11155867010</t>
  </si>
  <si>
    <t>cívka C16.11..C40.11 220-230V / 50Hz</t>
  </si>
  <si>
    <t>A11155871010</t>
  </si>
  <si>
    <t>cívka C16.11..C40.11 220V DC</t>
  </si>
  <si>
    <t>A11155807010</t>
  </si>
  <si>
    <t>cívka C16.11..C40.11 24V / 50Hz</t>
  </si>
  <si>
    <t>A11155873010</t>
  </si>
  <si>
    <t>cívka C16.11..C40.11 24V DC</t>
  </si>
  <si>
    <t>A11155878010</t>
  </si>
  <si>
    <t>cívka C16.11..C40.11 36V DC</t>
  </si>
  <si>
    <t>A11155868010</t>
  </si>
  <si>
    <t>cívka C16.11..C40.11 380-400V / 50Hz</t>
  </si>
  <si>
    <t>A11155811010</t>
  </si>
  <si>
    <t>cívka C16.11..C40.11 42V/50Hz</t>
  </si>
  <si>
    <t>A11155805010</t>
  </si>
  <si>
    <t>cívka C16.11..C40.11 48V / 50Hz</t>
  </si>
  <si>
    <t>A11155876010</t>
  </si>
  <si>
    <t>cívka C16.11..C40.11 60V DC</t>
  </si>
  <si>
    <t>A11159872410</t>
  </si>
  <si>
    <t>cívka C50.10..C80.10 110 V DC D</t>
  </si>
  <si>
    <t>A11159871410</t>
  </si>
  <si>
    <t>cívka C50.10..C80.10 220 V DC D</t>
  </si>
  <si>
    <t>A11159873910</t>
  </si>
  <si>
    <t>cívka C50.10..C80.10 24 V DC D</t>
  </si>
  <si>
    <t>A11159875910</t>
  </si>
  <si>
    <t>cívka C50.10..C80.10 48 V DC D</t>
  </si>
  <si>
    <t>A11159815010</t>
  </si>
  <si>
    <t>cívka C50.11..C80.11 110V / 50Hz</t>
  </si>
  <si>
    <t>A11159871010</t>
  </si>
  <si>
    <t>cívka C50.11..C80.11 220 V DC</t>
  </si>
  <si>
    <t>A11159867010</t>
  </si>
  <si>
    <t>cívka C50.11..C80.11 220-230 V / 50Hz</t>
  </si>
  <si>
    <t>A11159807010</t>
  </si>
  <si>
    <t>cívka C50.11..C80.11 24V / 50Hz</t>
  </si>
  <si>
    <t>A11159868010</t>
  </si>
  <si>
    <t>cívka C50.11..C80.11 380-400 V / 50Hz</t>
  </si>
  <si>
    <t>A11159860010</t>
  </si>
  <si>
    <t>cívka C50.11..C80.11 42V / 50-60Hz</t>
  </si>
  <si>
    <t>A11159811010</t>
  </si>
  <si>
    <t>cívka C50.11..C80.11 42V / 50Hz</t>
  </si>
  <si>
    <t>A11159875010</t>
  </si>
  <si>
    <t>cívka C50.11..C80.11 48 V DC</t>
  </si>
  <si>
    <t>A11159805010</t>
  </si>
  <si>
    <t>cívka C50.11..C80.11 48V / 50Hz</t>
  </si>
  <si>
    <t>A11158815010</t>
  </si>
  <si>
    <t>cívka C9.xx..C23.xx 110V / 50Hz</t>
  </si>
  <si>
    <t>A11158872010</t>
  </si>
  <si>
    <t>cívka C9.xx..C23.xx 110V DC</t>
  </si>
  <si>
    <t>A11158872410</t>
  </si>
  <si>
    <t>cívka C9.xx..C23.xx 110V DC D</t>
  </si>
  <si>
    <t>A11158883010</t>
  </si>
  <si>
    <t>cívka C9.xx..C23.xx 125V DC</t>
  </si>
  <si>
    <t>A11158887010</t>
  </si>
  <si>
    <t>cívka C9.xx..C23.xx 12V DC</t>
  </si>
  <si>
    <t>A11158887910</t>
  </si>
  <si>
    <t>cívka C9.xx..C23.xx 12V DC D</t>
  </si>
  <si>
    <t>A11158867010</t>
  </si>
  <si>
    <t>cívka C9.xx..C23.xx 220-230V / 50Hz</t>
  </si>
  <si>
    <t>A11158871010</t>
  </si>
  <si>
    <t>cívka C9.xx..C23.xx 220V DC</t>
  </si>
  <si>
    <t>A11158871410</t>
  </si>
  <si>
    <t>cívka C9.xx..C23.xx 220V DC D</t>
  </si>
  <si>
    <t>A11158807010</t>
  </si>
  <si>
    <t>cívka C9.xx..C23.xx 24V / 50Hz</t>
  </si>
  <si>
    <t>A11158873010</t>
  </si>
  <si>
    <t>cívka C9.xx..C23.xx 24V DC</t>
  </si>
  <si>
    <t>A11158873910</t>
  </si>
  <si>
    <t>cívka C9.xx..C23.xx 24V DC D</t>
  </si>
  <si>
    <t>A11158868010</t>
  </si>
  <si>
    <t>cívka C9.xx..C23.xx 380-400V / 50Hz</t>
  </si>
  <si>
    <t>A11158811010</t>
  </si>
  <si>
    <t>cívka C9.xx..C23.xx 42V / 50Hz</t>
  </si>
  <si>
    <t>A11158805010</t>
  </si>
  <si>
    <t>cívka C9.xx..C23.xx 48V / 50Hz</t>
  </si>
  <si>
    <t>A11158875010</t>
  </si>
  <si>
    <t>cívka C9.xx..C23.xx 48V DC</t>
  </si>
  <si>
    <t>A11158875910</t>
  </si>
  <si>
    <t>cívka C9.xx..C23.xx 48V DC D</t>
  </si>
  <si>
    <t>A11158876010</t>
  </si>
  <si>
    <t>cívka C9.xx..C23.xx 60V DC</t>
  </si>
  <si>
    <t>A11160815010</t>
  </si>
  <si>
    <t>cívka C95.xx-150.xx 110V / 50Hz</t>
  </si>
  <si>
    <t>A11160867010</t>
  </si>
  <si>
    <t>cívka C95.xx-150.xx 220-230V / 50Hz</t>
  </si>
  <si>
    <t>A11160807010</t>
  </si>
  <si>
    <t>cívka C95.xx-150.xx 24V / 50Hz</t>
  </si>
  <si>
    <t>A11160868010</t>
  </si>
  <si>
    <t>cívka C95.xx-150.xx 380-400 V / 50Hz</t>
  </si>
  <si>
    <t>A11160874910</t>
  </si>
  <si>
    <t>cívka C95.xx-150.xx 42V DC D</t>
  </si>
  <si>
    <t>A11141815010</t>
  </si>
  <si>
    <t>cívka V140F,170F 110V / 50Hz</t>
  </si>
  <si>
    <t>A11141872010</t>
  </si>
  <si>
    <t>cívka V140F,170F 110V DC</t>
  </si>
  <si>
    <t>A11141867010</t>
  </si>
  <si>
    <t>cívka V140F,170F 220-230V / 50Hz</t>
  </si>
  <si>
    <t>A11141871010</t>
  </si>
  <si>
    <t>cívka V140F,170F 220V DC</t>
  </si>
  <si>
    <t>A11141807010</t>
  </si>
  <si>
    <t>cívka V140F,170F 24V / 50Hz</t>
  </si>
  <si>
    <t>A11141873010</t>
  </si>
  <si>
    <t>cívka V140F,170F 24V DC</t>
  </si>
  <si>
    <t>A11141868010</t>
  </si>
  <si>
    <t>cívka V140F,170F 380-400V / 50Hz</t>
  </si>
  <si>
    <t>A11141805010</t>
  </si>
  <si>
    <t>cívka V140F,170F 48V / 50Hz</t>
  </si>
  <si>
    <t>A11141875010</t>
  </si>
  <si>
    <t>cívka V140F,170F 48V DC</t>
  </si>
  <si>
    <t>A11141873410</t>
  </si>
  <si>
    <t>cívka V140F,170F 24V DC D</t>
  </si>
  <si>
    <t>A11141875410</t>
  </si>
  <si>
    <t>cívka V140F,170F 48V DC D</t>
  </si>
  <si>
    <t>A11141872410</t>
  </si>
  <si>
    <t>cívka V140F,170F 110V DC D</t>
  </si>
  <si>
    <t>A11141871410</t>
  </si>
  <si>
    <t>cívka V140F,170F 220V DC D</t>
  </si>
  <si>
    <t>A111418xx410</t>
  </si>
  <si>
    <t>cívka V140F,170F xxV DC D</t>
  </si>
  <si>
    <t>A11143815010</t>
  </si>
  <si>
    <t>cívka V205F,250F 110V / 50Hz</t>
  </si>
  <si>
    <t>A11143872010</t>
  </si>
  <si>
    <t>cívka V205F,250F 110V DC</t>
  </si>
  <si>
    <t>A11143867010</t>
  </si>
  <si>
    <t>cívka V205F,250F 220-230V / 50Hz</t>
  </si>
  <si>
    <t>A11143807010</t>
  </si>
  <si>
    <t>cívka V205F,250F 24V / 50Hz</t>
  </si>
  <si>
    <t>A11143873010</t>
  </si>
  <si>
    <t>cívka V205F,250F 24V DC</t>
  </si>
  <si>
    <t>A11143868010</t>
  </si>
  <si>
    <t>cívka V205F,250F 380-400V / 50Hz</t>
  </si>
  <si>
    <t>A11143805010</t>
  </si>
  <si>
    <t>cívka V205F,250F 48V / 50Hz</t>
  </si>
  <si>
    <t>A11143875010</t>
  </si>
  <si>
    <t>cívka V205F,250F 48V DC</t>
  </si>
  <si>
    <t>A11143801010</t>
  </si>
  <si>
    <t>cívka V205F,250F 500V / 50Hz</t>
  </si>
  <si>
    <t>A11143873410</t>
  </si>
  <si>
    <t>cívka V205F, V250F 24V DC D</t>
  </si>
  <si>
    <t>A11143875410</t>
  </si>
  <si>
    <t>cívka V205F, V250F 48V DC D</t>
  </si>
  <si>
    <t>A11143872410</t>
  </si>
  <si>
    <t>cívka V205F, V250F 110V DC D</t>
  </si>
  <si>
    <t>A11143871410</t>
  </si>
  <si>
    <t>cívka V205F, V250F 220V DC D</t>
  </si>
  <si>
    <t>A111438xx410</t>
  </si>
  <si>
    <t>cívka V205F, V250F xxV DC D</t>
  </si>
  <si>
    <t>A21073015010</t>
  </si>
  <si>
    <t>cívka V53D 110V / 50Hz N</t>
  </si>
  <si>
    <t>A21073003010</t>
  </si>
  <si>
    <t>cívka V53D 220V / 50Hz N</t>
  </si>
  <si>
    <t>A21073023010</t>
  </si>
  <si>
    <t>8590206514231</t>
  </si>
  <si>
    <t>cívka V53D 230V / 50Hz N</t>
  </si>
  <si>
    <t>A21073050010</t>
  </si>
  <si>
    <t>cívka V53D 230V / 60Hz N</t>
  </si>
  <si>
    <t>380 V</t>
  </si>
  <si>
    <t>A21073002010</t>
  </si>
  <si>
    <t>cívka V53D 380V / 50Hz N</t>
  </si>
  <si>
    <t>A11073030010</t>
  </si>
  <si>
    <t>cívka V53D 400V / 50Hz N</t>
  </si>
  <si>
    <t>A21073001010</t>
  </si>
  <si>
    <t>cívka V53D 500V / 50Hz N</t>
  </si>
  <si>
    <t>A11138815010</t>
  </si>
  <si>
    <t>cívka V85F,V105F 110V / 50Hz</t>
  </si>
  <si>
    <t>A11138872010</t>
  </si>
  <si>
    <t>cívka V85F,V105F 110V DC</t>
  </si>
  <si>
    <t>A11138867010</t>
  </si>
  <si>
    <t>cívka V85F,V105F 220-230V / 50Hz</t>
  </si>
  <si>
    <t>A11138871010</t>
  </si>
  <si>
    <t>cívka V85F,V105F 220V DC</t>
  </si>
  <si>
    <t>A11138807010</t>
  </si>
  <si>
    <t>cívka V85F,V105F 24V / 50Hz</t>
  </si>
  <si>
    <t>A11138873010</t>
  </si>
  <si>
    <t>cívka V85F,V105F 24V DC</t>
  </si>
  <si>
    <t>A11138868010</t>
  </si>
  <si>
    <t>cívka V85F,V105F 380-400V / 50Hz</t>
  </si>
  <si>
    <t>A11138805010</t>
  </si>
  <si>
    <t>cívka V85F,V105F 48V / 50Hz</t>
  </si>
  <si>
    <t>A11138875010</t>
  </si>
  <si>
    <t>cívka V85F,V105F 48V DC</t>
  </si>
  <si>
    <t>A11138801010</t>
  </si>
  <si>
    <t>cívka V85F,V105F 500V / 50Hz</t>
  </si>
  <si>
    <t>A11136873410</t>
  </si>
  <si>
    <t>cívka V85F,V105F 24V DC D</t>
  </si>
  <si>
    <t>A11136875410</t>
  </si>
  <si>
    <t>cívka V85F,V105F 48V DC D</t>
  </si>
  <si>
    <t>A11136872410</t>
  </si>
  <si>
    <t>cívka V85F,V105F 110V DC D</t>
  </si>
  <si>
    <t>A11136871410</t>
  </si>
  <si>
    <t>cívka V85F,V105F 220V DC D</t>
  </si>
  <si>
    <t>A111368xx410</t>
  </si>
  <si>
    <t>cívka V85F,V105F xxV DC D</t>
  </si>
  <si>
    <t>A21105023010</t>
  </si>
  <si>
    <t>cívka VD630,1000 230V / 50Hz N</t>
  </si>
  <si>
    <t>A21105030010</t>
  </si>
  <si>
    <t>cívka VD630,1000 400V / 50Hz N</t>
  </si>
  <si>
    <t>A21098015010</t>
  </si>
  <si>
    <t>cívka VH 110V / 50Hz N</t>
  </si>
  <si>
    <t>A21098072010</t>
  </si>
  <si>
    <t>cívka VH 110V DC N</t>
  </si>
  <si>
    <t>A21098067010</t>
  </si>
  <si>
    <t>cívka VH 220-230V / 50Hz N</t>
  </si>
  <si>
    <t>A21098071010</t>
  </si>
  <si>
    <t>cívka VH 220V DC N</t>
  </si>
  <si>
    <t>A21098068010</t>
  </si>
  <si>
    <t>cívka VH 380-400V / 50Hz N</t>
  </si>
  <si>
    <t>A11138800100</t>
  </si>
  <si>
    <t>kontakt hl. pevný V85F,V105F</t>
  </si>
  <si>
    <t>náhradní díl stykače</t>
  </si>
  <si>
    <t>A11138800200</t>
  </si>
  <si>
    <t>kontakt hl. pohyblivý V85F,V105F</t>
  </si>
  <si>
    <t>A11140800100</t>
  </si>
  <si>
    <t>kontakt hlavní pevný V140F,V170F</t>
  </si>
  <si>
    <t>A11143800100</t>
  </si>
  <si>
    <t>kontakt hlavní pevný V205F,V250F</t>
  </si>
  <si>
    <t>A21073000100</t>
  </si>
  <si>
    <t>A21105000100</t>
  </si>
  <si>
    <t>kontakt hlavní pevný VD630 / VD1000 N</t>
  </si>
  <si>
    <t>A21076000100</t>
  </si>
  <si>
    <t>kontakt hlavní pevný VH250D</t>
  </si>
  <si>
    <t>A21099000100</t>
  </si>
  <si>
    <t>kontakt hlavní pevný VH250DO N</t>
  </si>
  <si>
    <t>A21081000100</t>
  </si>
  <si>
    <t>kontakt hlavní pevný VH400 N</t>
  </si>
  <si>
    <t>A21098000100</t>
  </si>
  <si>
    <t>kontakt hlavní pevný VH440 N</t>
  </si>
  <si>
    <t>A11140800200</t>
  </si>
  <si>
    <t>kontakt hlavní pohyblivý V140F,V170F</t>
  </si>
  <si>
    <t>A11143800200</t>
  </si>
  <si>
    <t>kontakt hlavní pohyblivý V205F,V250F</t>
  </si>
  <si>
    <t>MPK11</t>
  </si>
  <si>
    <t>MPK20</t>
  </si>
  <si>
    <t>MPK02</t>
  </si>
  <si>
    <t>MPKB11</t>
  </si>
  <si>
    <t>LP6</t>
  </si>
  <si>
    <t>111220811010</t>
  </si>
  <si>
    <t>8590206912112</t>
  </si>
  <si>
    <t>R22X 42V / 50Hz</t>
  </si>
  <si>
    <t>111220809010</t>
  </si>
  <si>
    <t>8590206912099</t>
  </si>
  <si>
    <t>R22X 36V / 50Hz</t>
  </si>
  <si>
    <t>111220807010</t>
  </si>
  <si>
    <t>8590206912075</t>
  </si>
  <si>
    <t>R22X 24V / 50Hz</t>
  </si>
  <si>
    <t>111220867010</t>
  </si>
  <si>
    <t>8590206912679</t>
  </si>
  <si>
    <t>R22X 220-230V / 50Hz</t>
  </si>
  <si>
    <t>111220815010</t>
  </si>
  <si>
    <t>8590206912150</t>
  </si>
  <si>
    <t>R22X 110V / 50Hz</t>
  </si>
  <si>
    <t>111220896010</t>
  </si>
  <si>
    <t>8590206912969</t>
  </si>
  <si>
    <t>R22X 110V / 50-60Hz</t>
  </si>
  <si>
    <t>111283897301</t>
  </si>
  <si>
    <t>R21 24V DC D</t>
  </si>
  <si>
    <t>kont. pomocný 2NO+1NC</t>
  </si>
  <si>
    <t>111283892401</t>
  </si>
  <si>
    <t>8590206917926</t>
  </si>
  <si>
    <t>R21 110V DC DLT</t>
  </si>
  <si>
    <t>MR</t>
  </si>
  <si>
    <t>GJH1213001R9072</t>
  </si>
  <si>
    <t>8590206784733</t>
  </si>
  <si>
    <t>MR40E 24V DC</t>
  </si>
  <si>
    <t>ministykač pomocný</t>
  </si>
  <si>
    <t>GJH1211001R9069</t>
  </si>
  <si>
    <t>8590206784610</t>
  </si>
  <si>
    <t>MR40E 220..240V / 40..450Hz</t>
  </si>
  <si>
    <t>GJH1213001R9073</t>
  </si>
  <si>
    <t>8590206785730</t>
  </si>
  <si>
    <t>MR31X 24V DC</t>
  </si>
  <si>
    <t>GJH1211001R9070</t>
  </si>
  <si>
    <t>8590206785617</t>
  </si>
  <si>
    <t>MR31X 220..240V / 40..450Hz</t>
  </si>
  <si>
    <t>GJH1213001R9074</t>
  </si>
  <si>
    <t>8590206786737</t>
  </si>
  <si>
    <t>MR22X 24V DC</t>
  </si>
  <si>
    <t>GJH1211001R9071</t>
  </si>
  <si>
    <t>8590206786614</t>
  </si>
  <si>
    <t>MR22X 220..240V / 40..450Hz</t>
  </si>
  <si>
    <t>PK</t>
  </si>
  <si>
    <t>111076800000</t>
  </si>
  <si>
    <t>8590206838412</t>
  </si>
  <si>
    <t>jednotka pomocných kontaktů</t>
  </si>
  <si>
    <t>pro stykače typu C9 až C150</t>
  </si>
  <si>
    <t>1NO+1NC</t>
  </si>
  <si>
    <t>111076810100</t>
  </si>
  <si>
    <t>8590206838443</t>
  </si>
  <si>
    <t>1NO  (T=pozděrozp.kontakt)</t>
  </si>
  <si>
    <t>111164840000</t>
  </si>
  <si>
    <t>8590206838108</t>
  </si>
  <si>
    <t>4NO</t>
  </si>
  <si>
    <t>111164831000</t>
  </si>
  <si>
    <t>8590206838092</t>
  </si>
  <si>
    <t>3NO+1NC</t>
  </si>
  <si>
    <t>111164822000</t>
  </si>
  <si>
    <t>8590206838078</t>
  </si>
  <si>
    <t>2NO+2NC</t>
  </si>
  <si>
    <t>111164821100</t>
  </si>
  <si>
    <t>8590206838337</t>
  </si>
  <si>
    <t>2NO+1NC  (T=pozděrozp.kontakt)</t>
  </si>
  <si>
    <t>111165820000</t>
  </si>
  <si>
    <t>8590206838269</t>
  </si>
  <si>
    <t>2NO</t>
  </si>
  <si>
    <t>111164813000</t>
  </si>
  <si>
    <t>8590206838047</t>
  </si>
  <si>
    <t>1NO+3NC</t>
  </si>
  <si>
    <t>111165811000</t>
  </si>
  <si>
    <t>8590206838252</t>
  </si>
  <si>
    <t>111164811030</t>
  </si>
  <si>
    <t>8590206838023</t>
  </si>
  <si>
    <t>1NO+1NC+1NOmn+1NCmn (malá nap.)</t>
  </si>
  <si>
    <t>111164804000</t>
  </si>
  <si>
    <t>8590206838115</t>
  </si>
  <si>
    <t>4NC</t>
  </si>
  <si>
    <t>PKR</t>
  </si>
  <si>
    <t>111267840000</t>
  </si>
  <si>
    <t>8590206817615</t>
  </si>
  <si>
    <t>pro stykače pomocné - řada R</t>
  </si>
  <si>
    <t>111267831000</t>
  </si>
  <si>
    <t>8590206817622</t>
  </si>
  <si>
    <t>111267822000</t>
  </si>
  <si>
    <t>8590206817639</t>
  </si>
  <si>
    <t>111267813000</t>
  </si>
  <si>
    <t>8590206817646</t>
  </si>
  <si>
    <t>111267804000</t>
  </si>
  <si>
    <t>8590206817608</t>
  </si>
  <si>
    <t>111079800000</t>
  </si>
  <si>
    <t>8590206838429</t>
  </si>
  <si>
    <t>MPK</t>
  </si>
  <si>
    <t>GJL1201330R9079</t>
  </si>
  <si>
    <t>8590206812054</t>
  </si>
  <si>
    <t>pro ministykače - řada MC a MR</t>
  </si>
  <si>
    <t>GJL1201330R9077</t>
  </si>
  <si>
    <t>8590206812252</t>
  </si>
  <si>
    <t>GJL1201330R9078</t>
  </si>
  <si>
    <t>8590206812061</t>
  </si>
  <si>
    <t>2NC</t>
  </si>
  <si>
    <t>GJL1201317R9075</t>
  </si>
  <si>
    <t>8590206812412</t>
  </si>
  <si>
    <t>H</t>
  </si>
  <si>
    <t>141032800000</t>
  </si>
  <si>
    <t>8590206148030</t>
  </si>
  <si>
    <t>H17</t>
  </si>
  <si>
    <t>adaptér pro relé T17</t>
  </si>
  <si>
    <t>pro tepelné relé typu T17</t>
  </si>
  <si>
    <t>adaptér umožňuje samost. montáž</t>
  </si>
  <si>
    <t>141033800000</t>
  </si>
  <si>
    <t>8590206148023</t>
  </si>
  <si>
    <t>H63</t>
  </si>
  <si>
    <t>adaptér pro relé T63</t>
  </si>
  <si>
    <t>pro tepelné relé typu T63</t>
  </si>
  <si>
    <t>T17</t>
  </si>
  <si>
    <t>141034801000</t>
  </si>
  <si>
    <t>8590206851015</t>
  </si>
  <si>
    <t>T17 I 0,17A</t>
  </si>
  <si>
    <t>tepelné nadproudové relé</t>
  </si>
  <si>
    <t>pom.kont. 1NO+1NC, 2A AC-15/400V</t>
  </si>
  <si>
    <t>vypínací třída 10A</t>
  </si>
  <si>
    <t>141034802000</t>
  </si>
  <si>
    <t>8590206851022</t>
  </si>
  <si>
    <t>T17 I 0,25A</t>
  </si>
  <si>
    <t>141034803000</t>
  </si>
  <si>
    <t>8590206851039</t>
  </si>
  <si>
    <t>T17 I 0,36A</t>
  </si>
  <si>
    <t>141034804000</t>
  </si>
  <si>
    <t>8590206851046</t>
  </si>
  <si>
    <t>T17 I 0,52A</t>
  </si>
  <si>
    <t>141034805000</t>
  </si>
  <si>
    <t>8590206851053</t>
  </si>
  <si>
    <t>T17 I 0,75A</t>
  </si>
  <si>
    <t>141034806000</t>
  </si>
  <si>
    <t>8590206851060</t>
  </si>
  <si>
    <t>141034807000</t>
  </si>
  <si>
    <t>8590206851077</t>
  </si>
  <si>
    <t>T17 I 1,45A</t>
  </si>
  <si>
    <t>141034808000</t>
  </si>
  <si>
    <t>8590206851084</t>
  </si>
  <si>
    <t>T17 I 2,1A</t>
  </si>
  <si>
    <t>141034809000</t>
  </si>
  <si>
    <t>8590206851091</t>
  </si>
  <si>
    <t>T17 I 3A</t>
  </si>
  <si>
    <t>141034810000</t>
  </si>
  <si>
    <t>8590206851107</t>
  </si>
  <si>
    <t>T17 I 4,3A</t>
  </si>
  <si>
    <t>141034811000</t>
  </si>
  <si>
    <t>8590206851114</t>
  </si>
  <si>
    <t>T17 I 6,3A</t>
  </si>
  <si>
    <t>141034812000</t>
  </si>
  <si>
    <t>8590206851121</t>
  </si>
  <si>
    <t>141034813000</t>
  </si>
  <si>
    <t>8590206851138</t>
  </si>
  <si>
    <t>141034814000</t>
  </si>
  <si>
    <t>8590206851145</t>
  </si>
  <si>
    <t>141034815000</t>
  </si>
  <si>
    <t>8590206851152</t>
  </si>
  <si>
    <t>141035801000</t>
  </si>
  <si>
    <t>8590206851213</t>
  </si>
  <si>
    <t>T17 II 0,25A</t>
  </si>
  <si>
    <t>vypínací třída 20</t>
  </si>
  <si>
    <t>141035802000</t>
  </si>
  <si>
    <t>8590206851220</t>
  </si>
  <si>
    <t>T17 II 0,17A</t>
  </si>
  <si>
    <t>141035803000</t>
  </si>
  <si>
    <t>8590206851237</t>
  </si>
  <si>
    <t>T17 II 0,36A</t>
  </si>
  <si>
    <t>141035804000</t>
  </si>
  <si>
    <t>8590206851244</t>
  </si>
  <si>
    <t>T17 II 0,52A</t>
  </si>
  <si>
    <t>141035805000</t>
  </si>
  <si>
    <t>8590206851251</t>
  </si>
  <si>
    <t>T17 II 0,75A</t>
  </si>
  <si>
    <t>141035806000</t>
  </si>
  <si>
    <t>8590206851268</t>
  </si>
  <si>
    <t>141035807000</t>
  </si>
  <si>
    <t>8590206851275</t>
  </si>
  <si>
    <t>T17 II 1,45A</t>
  </si>
  <si>
    <t>141035808000</t>
  </si>
  <si>
    <t>8590206851282</t>
  </si>
  <si>
    <t>T17 II 2,1 A</t>
  </si>
  <si>
    <t>141035809000</t>
  </si>
  <si>
    <t>8590206851299</t>
  </si>
  <si>
    <t>T17 II 3A</t>
  </si>
  <si>
    <t>141035810000</t>
  </si>
  <si>
    <t>8590206851305</t>
  </si>
  <si>
    <t>T17 II 4,3 A</t>
  </si>
  <si>
    <t>141035811000</t>
  </si>
  <si>
    <t>8590206851312</t>
  </si>
  <si>
    <t>T17 II 6,3A</t>
  </si>
  <si>
    <t>141035812000</t>
  </si>
  <si>
    <t>8590206851329</t>
  </si>
  <si>
    <t>141035813000</t>
  </si>
  <si>
    <t>8590206851336</t>
  </si>
  <si>
    <t>141035814000</t>
  </si>
  <si>
    <t>8590206851343</t>
  </si>
  <si>
    <t>141035815000</t>
  </si>
  <si>
    <t>8590206851350</t>
  </si>
  <si>
    <t>T50</t>
  </si>
  <si>
    <t>141027801002</t>
  </si>
  <si>
    <t>8590206141109</t>
  </si>
  <si>
    <t>141027802002</t>
  </si>
  <si>
    <t>8590206141208</t>
  </si>
  <si>
    <t>141027803002</t>
  </si>
  <si>
    <t>8590206141307</t>
  </si>
  <si>
    <t>141028801102</t>
  </si>
  <si>
    <t>8590206141116</t>
  </si>
  <si>
    <t>141028802102</t>
  </si>
  <si>
    <t>8590206141123</t>
  </si>
  <si>
    <t>141028803102</t>
  </si>
  <si>
    <t>8590206141130</t>
  </si>
  <si>
    <t>T63</t>
  </si>
  <si>
    <t>141036801001</t>
  </si>
  <si>
    <t>8590206852012</t>
  </si>
  <si>
    <t>T63 I 14,5A</t>
  </si>
  <si>
    <t>141036802001</t>
  </si>
  <si>
    <t>8590206852029</t>
  </si>
  <si>
    <t>T63 I 21A</t>
  </si>
  <si>
    <t>141036803001</t>
  </si>
  <si>
    <t>8590206852036</t>
  </si>
  <si>
    <t>T63 I 30A</t>
  </si>
  <si>
    <t>141036804001</t>
  </si>
  <si>
    <t>8590206852043</t>
  </si>
  <si>
    <t>T63 I 43A</t>
  </si>
  <si>
    <t>141036805001</t>
  </si>
  <si>
    <t>8590206852050</t>
  </si>
  <si>
    <t>141036807001</t>
  </si>
  <si>
    <t>8590206852074</t>
  </si>
  <si>
    <t>141037801001</t>
  </si>
  <si>
    <t>8590206852111</t>
  </si>
  <si>
    <t>T63 II 14,5A</t>
  </si>
  <si>
    <t>141037802001</t>
  </si>
  <si>
    <t>8590206852128</t>
  </si>
  <si>
    <t>T63 II 21A</t>
  </si>
  <si>
    <t>141037803001</t>
  </si>
  <si>
    <t>8590206852135</t>
  </si>
  <si>
    <t>T63 II 30A</t>
  </si>
  <si>
    <t>141037804001</t>
  </si>
  <si>
    <t>8590206852142</t>
  </si>
  <si>
    <t>T63 II 43A</t>
  </si>
  <si>
    <t>141037805001</t>
  </si>
  <si>
    <t>8590206852159</t>
  </si>
  <si>
    <t>141037807001</t>
  </si>
  <si>
    <t>8590206852173</t>
  </si>
  <si>
    <t>M</t>
  </si>
  <si>
    <t>142100801000</t>
  </si>
  <si>
    <t>8590206144018</t>
  </si>
  <si>
    <t>jistící transformátor</t>
  </si>
  <si>
    <t>pro T17I 1A v jistící soupravě</t>
  </si>
  <si>
    <t>142100802000</t>
  </si>
  <si>
    <t>8590206144025</t>
  </si>
  <si>
    <t>142100803000</t>
  </si>
  <si>
    <t>8590206144032</t>
  </si>
  <si>
    <t>142100804000</t>
  </si>
  <si>
    <t>8590206144049</t>
  </si>
  <si>
    <t>142100805000</t>
  </si>
  <si>
    <t>8590206144056</t>
  </si>
  <si>
    <t>142100806000</t>
  </si>
  <si>
    <t>8590206144063</t>
  </si>
  <si>
    <t>142100807000</t>
  </si>
  <si>
    <t>8590206144070</t>
  </si>
  <si>
    <t>142100808000</t>
  </si>
  <si>
    <t>8590206144087</t>
  </si>
  <si>
    <t>V..F</t>
  </si>
  <si>
    <t>kont. hlavní 3NO, pom. 2NO+2NC</t>
  </si>
  <si>
    <t>111183801300</t>
  </si>
  <si>
    <t>8590206894012</t>
  </si>
  <si>
    <t>V85F 500V / 50Hz</t>
  </si>
  <si>
    <t>111183805300</t>
  </si>
  <si>
    <t>8590206894050</t>
  </si>
  <si>
    <t>V85F 48V / 50Hz</t>
  </si>
  <si>
    <t>111183807300</t>
  </si>
  <si>
    <t>8590206894074</t>
  </si>
  <si>
    <t>V85F 24V / 50Hz</t>
  </si>
  <si>
    <t>111183811300</t>
  </si>
  <si>
    <t>8590206894111</t>
  </si>
  <si>
    <t>V85F 42V / 50Hz</t>
  </si>
  <si>
    <t>111183815300</t>
  </si>
  <si>
    <t>8590206894159</t>
  </si>
  <si>
    <t>V85F 110V / 50Hz</t>
  </si>
  <si>
    <t>111183867300</t>
  </si>
  <si>
    <t>8590206894678</t>
  </si>
  <si>
    <t>V85F 220-230V / 50Hz</t>
  </si>
  <si>
    <t>111183868300</t>
  </si>
  <si>
    <t>8590206894685</t>
  </si>
  <si>
    <t>V85F 380-400V / 50Hz</t>
  </si>
  <si>
    <t>111183871404</t>
  </si>
  <si>
    <t>V85F 220V DC D</t>
  </si>
  <si>
    <t>111183872404</t>
  </si>
  <si>
    <t>V85F 110V DC D</t>
  </si>
  <si>
    <t>111183873404</t>
  </si>
  <si>
    <t>V85F 24V DC D</t>
  </si>
  <si>
    <t>111183875404</t>
  </si>
  <si>
    <t>V85F 48V DC D</t>
  </si>
  <si>
    <t>11118387xx04</t>
  </si>
  <si>
    <t>V85F xxV DC D</t>
  </si>
  <si>
    <t>xx V, ovl. nap. podle zvl. požadavku</t>
  </si>
  <si>
    <t>111184801300</t>
  </si>
  <si>
    <t>8590206895019</t>
  </si>
  <si>
    <t>V105F 500V / 50Hz</t>
  </si>
  <si>
    <t>111184805300</t>
  </si>
  <si>
    <t>8590206895057</t>
  </si>
  <si>
    <t>V105F 48V / 50Hz</t>
  </si>
  <si>
    <t>111184807300</t>
  </si>
  <si>
    <t>8590206895071</t>
  </si>
  <si>
    <t>V105F 24V / 50Hz</t>
  </si>
  <si>
    <t>111184809300</t>
  </si>
  <si>
    <t>8590206895095</t>
  </si>
  <si>
    <t>V105F 36V / 50Hz</t>
  </si>
  <si>
    <t>111184811300</t>
  </si>
  <si>
    <t>8590206895118</t>
  </si>
  <si>
    <t>V105F 42V / 50Hz</t>
  </si>
  <si>
    <t>111184815300</t>
  </si>
  <si>
    <t>8590206895156</t>
  </si>
  <si>
    <t>V105F 110V / 50Hz</t>
  </si>
  <si>
    <t>111184816300</t>
  </si>
  <si>
    <t>8590206895163</t>
  </si>
  <si>
    <t>V105F 127V / 50Hz</t>
  </si>
  <si>
    <t>111184843300</t>
  </si>
  <si>
    <t>8590206895439</t>
  </si>
  <si>
    <t>V105F 220V / 60Hz</t>
  </si>
  <si>
    <t>111184850300</t>
  </si>
  <si>
    <t>8590206895507</t>
  </si>
  <si>
    <t>V105F 230V / 60Hz</t>
  </si>
  <si>
    <t>230 V</t>
  </si>
  <si>
    <t>111184867300</t>
  </si>
  <si>
    <t>8590206895675</t>
  </si>
  <si>
    <t>V105F 220-230V / 50Hz</t>
  </si>
  <si>
    <t>111184868300</t>
  </si>
  <si>
    <t>8590206895682</t>
  </si>
  <si>
    <t>V105F 380-400V / 50Hz</t>
  </si>
  <si>
    <t>111184871404</t>
  </si>
  <si>
    <t>8590206795715</t>
  </si>
  <si>
    <t>V105F 220V DC D</t>
  </si>
  <si>
    <t>111184872404</t>
  </si>
  <si>
    <t>8590206795722</t>
  </si>
  <si>
    <t>V105F 110V DC D</t>
  </si>
  <si>
    <t>111184873404</t>
  </si>
  <si>
    <t>8590206795739</t>
  </si>
  <si>
    <t>V105F 24V DC D</t>
  </si>
  <si>
    <t>111184875404</t>
  </si>
  <si>
    <t>8590206795753</t>
  </si>
  <si>
    <t>V105F 48V DC D</t>
  </si>
  <si>
    <t>11118487xx04</t>
  </si>
  <si>
    <t>V105F xxV DC D</t>
  </si>
  <si>
    <t>111185801300</t>
  </si>
  <si>
    <t>8590206896016</t>
  </si>
  <si>
    <t>V140F 500V / 50Hz</t>
  </si>
  <si>
    <t>111185805300</t>
  </si>
  <si>
    <t>8590206896054</t>
  </si>
  <si>
    <t>V140F 48V / 50Hz</t>
  </si>
  <si>
    <t>111185807300</t>
  </si>
  <si>
    <t>8590206896078</t>
  </si>
  <si>
    <t>V140F 24V / 50Hz</t>
  </si>
  <si>
    <t>111185815300</t>
  </si>
  <si>
    <t>8590206896153</t>
  </si>
  <si>
    <t>V140F 110V / 50Hz</t>
  </si>
  <si>
    <t>111185856300</t>
  </si>
  <si>
    <t>8590206896566</t>
  </si>
  <si>
    <t>V140F 440V / 60Hz</t>
  </si>
  <si>
    <t>440 V</t>
  </si>
  <si>
    <t>111185867300</t>
  </si>
  <si>
    <t>8590206896672</t>
  </si>
  <si>
    <t>V140F 220-230V / 50Hz</t>
  </si>
  <si>
    <t>111185868300</t>
  </si>
  <si>
    <t>8590206896689</t>
  </si>
  <si>
    <t>V140F 380-400V / 50Hz</t>
  </si>
  <si>
    <t>111185873404</t>
  </si>
  <si>
    <t>8590206796736</t>
  </si>
  <si>
    <t>V140F 24 V DC D</t>
  </si>
  <si>
    <t>111185871404</t>
  </si>
  <si>
    <t>8590206796712</t>
  </si>
  <si>
    <t>V140F 220V DC D</t>
  </si>
  <si>
    <t>111185872404</t>
  </si>
  <si>
    <t>8590206796729</t>
  </si>
  <si>
    <t>V140F 110V DC D</t>
  </si>
  <si>
    <t>111185875404</t>
  </si>
  <si>
    <t>8590206796750</t>
  </si>
  <si>
    <t>V140F 48V DC D</t>
  </si>
  <si>
    <t>11118587xx04</t>
  </si>
  <si>
    <t>V140F xxV DC D</t>
  </si>
  <si>
    <t>111186801300</t>
  </si>
  <si>
    <t>8590206897013</t>
  </si>
  <si>
    <t>V170F 500V / 50Hz</t>
  </si>
  <si>
    <t>111186805300</t>
  </si>
  <si>
    <t>8590206897051</t>
  </si>
  <si>
    <t>V170F 48V / 50Hz</t>
  </si>
  <si>
    <t>111186807300</t>
  </si>
  <si>
    <t>8590206897075</t>
  </si>
  <si>
    <t>V170F 24V / 50Hz</t>
  </si>
  <si>
    <t>111186811300</t>
  </si>
  <si>
    <t>8590206897112</t>
  </si>
  <si>
    <t>V170F 42V / 50Hz</t>
  </si>
  <si>
    <t>111186815300</t>
  </si>
  <si>
    <t>8590206897150</t>
  </si>
  <si>
    <t>V170F 110V / 50Hz</t>
  </si>
  <si>
    <t>111186816300</t>
  </si>
  <si>
    <t>8590206897167</t>
  </si>
  <si>
    <t>V170F 127V / 50Hz</t>
  </si>
  <si>
    <t>111186847300</t>
  </si>
  <si>
    <t>8590206897471</t>
  </si>
  <si>
    <t>V170F 110V / 60Hz</t>
  </si>
  <si>
    <t>111186867300</t>
  </si>
  <si>
    <t>8590206897679</t>
  </si>
  <si>
    <t>V170F 220-230V / 50Hz</t>
  </si>
  <si>
    <t>111186868300</t>
  </si>
  <si>
    <t>EPMR</t>
  </si>
  <si>
    <t>A11156100000</t>
  </si>
  <si>
    <t>A11156200000</t>
  </si>
  <si>
    <t>EPM R20-10 230</t>
  </si>
  <si>
    <t>EPM R20-10 24</t>
  </si>
  <si>
    <t>EPM R20-20 230</t>
  </si>
  <si>
    <t>EPM R20-20 24</t>
  </si>
  <si>
    <t>EPM R20-11 230</t>
  </si>
  <si>
    <t>EPM R20-11 24</t>
  </si>
  <si>
    <t>EPM R20-02 230</t>
  </si>
  <si>
    <t>EPM R20-02 24</t>
  </si>
  <si>
    <t>EPM R25-20 230</t>
  </si>
  <si>
    <t>EPM R25-20 24</t>
  </si>
  <si>
    <t>EPM R25-11 230</t>
  </si>
  <si>
    <t>EPM R25-11 24</t>
  </si>
  <si>
    <t>EPM R25-02 230</t>
  </si>
  <si>
    <t>EPM R25-02 24</t>
  </si>
  <si>
    <t>EPM R25-40 230</t>
  </si>
  <si>
    <t>EPM R25-40 24</t>
  </si>
  <si>
    <t>EPM R25-31 230</t>
  </si>
  <si>
    <t>EPM R25-31 24</t>
  </si>
  <si>
    <t>EPM R25-13 230</t>
  </si>
  <si>
    <t>EPM R25-13 24</t>
  </si>
  <si>
    <t>EPM R25-22 230</t>
  </si>
  <si>
    <t>EPM R25-22 24</t>
  </si>
  <si>
    <t>EPM R25-04 230</t>
  </si>
  <si>
    <t>EPM R25-04 24</t>
  </si>
  <si>
    <t>EPM R32-40 230</t>
  </si>
  <si>
    <t>EPM R32-40 24</t>
  </si>
  <si>
    <t>EPM R32-31 230</t>
  </si>
  <si>
    <t>EPM R32-31 24</t>
  </si>
  <si>
    <t>EPM R32-22 230</t>
  </si>
  <si>
    <t>EPM R32-22 24</t>
  </si>
  <si>
    <t>EPM R32-13 230</t>
  </si>
  <si>
    <t>EPM R32-13 24</t>
  </si>
  <si>
    <t>EPM R32-04 230</t>
  </si>
  <si>
    <t>EPM R32-04 24</t>
  </si>
  <si>
    <t>EPM R40-40 230</t>
  </si>
  <si>
    <t>EPM R40-40 24</t>
  </si>
  <si>
    <t>EPM R40-31 230</t>
  </si>
  <si>
    <t>EPM R40-31 24</t>
  </si>
  <si>
    <t>EPM R40-22 230</t>
  </si>
  <si>
    <t>EPM R40-22 24</t>
  </si>
  <si>
    <t>EPM R40-04 230</t>
  </si>
  <si>
    <t>EPM R40-04 24</t>
  </si>
  <si>
    <t>EPM R63-40 230</t>
  </si>
  <si>
    <t>EPM R63-40 24</t>
  </si>
  <si>
    <t>EPM R63-31 230</t>
  </si>
  <si>
    <t>EPM R63-31 24</t>
  </si>
  <si>
    <t>EPM R63-22 230</t>
  </si>
  <si>
    <t>EPM R63-22 24</t>
  </si>
  <si>
    <t>EPM R63-04 230</t>
  </si>
  <si>
    <t>EPM R63-04 24</t>
  </si>
  <si>
    <t>EPM RH11</t>
  </si>
  <si>
    <t>EPM RC-R 230</t>
  </si>
  <si>
    <t>EPM P730</t>
  </si>
  <si>
    <t>EPM P721</t>
  </si>
  <si>
    <t>EPM P32</t>
  </si>
  <si>
    <t>EPM P690</t>
  </si>
  <si>
    <t>oddělovací 1/2 modul</t>
  </si>
  <si>
    <t>kryt pečetitelný pro čtyřpólové stykače 25A</t>
  </si>
  <si>
    <t>kryt pečetitelný pro čtyřpólové stykače 32A</t>
  </si>
  <si>
    <t>kryt pečetitelný pro čtyřpólové stykače R40..63A</t>
  </si>
  <si>
    <t>1 zapínací kontakt, cívka 24V</t>
  </si>
  <si>
    <t>1 zapínací kontakt, cívka 230V</t>
  </si>
  <si>
    <t>2 zapínací kontakty, cívka 230V</t>
  </si>
  <si>
    <t>2 zapínací kontakty, cívka 24V</t>
  </si>
  <si>
    <t>1 zapínací a 1 rozpínací kontakt, cívka 230V</t>
  </si>
  <si>
    <t>1 zapínací a 1 rozpínací kontakt, cívka 24V</t>
  </si>
  <si>
    <t>2 rozpínací kontakty, cívka 230V</t>
  </si>
  <si>
    <t>2 rozpínací kontakty, cívka 24V</t>
  </si>
  <si>
    <t>4 zapínací kontakty, cívka 230V</t>
  </si>
  <si>
    <t>4 zapínací kontakty, cívka 24V</t>
  </si>
  <si>
    <t>3 zapínací a 1 rozpínací kontakt, cívka 230V</t>
  </si>
  <si>
    <t>3 zapínací a 1 rozpínací kontakt, cívka 24V</t>
  </si>
  <si>
    <t>1 zapínací a 3 rozpínací kontakty, cívka 230V</t>
  </si>
  <si>
    <t>1 zapínací a 3 rozpínací kontakty, cívka 24V</t>
  </si>
  <si>
    <t>2 zapínací a 2 rozpínací kontakty, cívka 230V</t>
  </si>
  <si>
    <t>2 zapínací a 2 rozpínací kontakty, cívka 24V</t>
  </si>
  <si>
    <t>4 rozpínací kontakty, cívka 230V</t>
  </si>
  <si>
    <t>4 rozpínací kontakty, cívka 24V</t>
  </si>
  <si>
    <t>Spouštěč YD 15 kW/AC-3/400V</t>
  </si>
  <si>
    <t>SYD17 vest BT 19I 220-230V/50Hz</t>
  </si>
  <si>
    <t>SYD17 IP65 B 220-230V/50Hz</t>
  </si>
  <si>
    <t>SYD17 IP65 BO 220-230V/50Hz</t>
  </si>
  <si>
    <t>SYD17 IP65 BT 19I 220-230V/50Hz</t>
  </si>
  <si>
    <t>SYD17 IP65 BOT 19I 220-230V/50Hz</t>
  </si>
  <si>
    <t>SYD23 vest B 220-230V/50Hz</t>
  </si>
  <si>
    <t>Spouštěč YD 18,5 kW/AC-3/400V</t>
  </si>
  <si>
    <t>SYD23 vest BT 25I 220-230V/50Hz</t>
  </si>
  <si>
    <t>SYD23 IP65 B 220-230V/50Hz</t>
  </si>
  <si>
    <t>SYD23 IP65 BO 220-230V/50Hz</t>
  </si>
  <si>
    <t>SYD23 IP65 BT 25I 220-230V/50Hz</t>
  </si>
  <si>
    <t>SYD23 IP65 BOT 25I 220-230V/50Hz</t>
  </si>
  <si>
    <t>SYD25 vest B 220-230V/50Hz</t>
  </si>
  <si>
    <t>Spouštěč YD 22 kW/AC-3/400V</t>
  </si>
  <si>
    <t>SYD25 vest BT 25I 220-230V/50Hz</t>
  </si>
  <si>
    <t>SYD25 IP65 B 220-230V/50Hz</t>
  </si>
  <si>
    <t>SYD25 IP65 BO 220-230V/50Hz</t>
  </si>
  <si>
    <t>SYD25 IP65 BT 25I 220-230V/50Hz</t>
  </si>
  <si>
    <t>SYD25 IP65 BOT 25I 220-230V/50Hz</t>
  </si>
  <si>
    <t>SYD32 vest B 220-230V/50Hz</t>
  </si>
  <si>
    <t>Spouštěč YD 30 kW/AC-3/400V</t>
  </si>
  <si>
    <t>SYD32 vest BT 35I 220-230V/50Hz</t>
  </si>
  <si>
    <t>SYD32 IP65 B 220-230V/50Hz</t>
  </si>
  <si>
    <t>SYD32 IP65 BO 220-230V/50Hz</t>
  </si>
  <si>
    <t>SYD32 IP65 BT 35I 220-230V/50Hz</t>
  </si>
  <si>
    <t>SYD32 IP65 BOT 35I 220-230V/50Hz</t>
  </si>
  <si>
    <t>SYD40 vest B 220-230V/50Hz</t>
  </si>
  <si>
    <t>Spouštěč YD 37 kW/AC-3/400V</t>
  </si>
  <si>
    <t>SYD40 vest BT 50I 220-230V/50Hz</t>
  </si>
  <si>
    <t>SYD40 IP65 B 220-230V/50Hz</t>
  </si>
  <si>
    <t>SYD40 IP65 BO 220-230V/50Hz</t>
  </si>
  <si>
    <t>SYD40 IP65 BT 50I 220-230V/50Hz</t>
  </si>
  <si>
    <t>SYD40 IP65 BOT 50I 220-230V/50Hz</t>
  </si>
  <si>
    <t>SYD50 vest B 220-230V/50Hz</t>
  </si>
  <si>
    <t>Spouštěč YD 45 kW/AC-3/400V</t>
  </si>
  <si>
    <t>SYD50 vest BT 63I 220-230V/50Hz</t>
  </si>
  <si>
    <t>SYD50 IP65 B 220-230V/50Hz</t>
  </si>
  <si>
    <t>SYD50 IP65 BO 220-230V/50Hz</t>
  </si>
  <si>
    <t>SYD50 IP65 BT 63I 220-230V/50Hz</t>
  </si>
  <si>
    <t>SYD50 IP65 BOT 63I 220-230V/50Hz</t>
  </si>
  <si>
    <t>SYD65 vest B 220-230V/50Hz</t>
  </si>
  <si>
    <t>Spouštěč YD 55 kW/AC-3/400V</t>
  </si>
  <si>
    <t>SYD65 vest BT 63I 220-230V/50Hz</t>
  </si>
  <si>
    <t>SYD65 IP65 B 220-230V/50Hz</t>
  </si>
  <si>
    <t>SYD65 IP65 BO 220-230V/50Hz</t>
  </si>
  <si>
    <t>SYD65 IP65 BT 63I 220-230V/50Hz</t>
  </si>
  <si>
    <t>SYD65 IP65 BOT 63I 220-230V/50Hz</t>
  </si>
  <si>
    <t>SYD80 vest B 220-230V/50Hz</t>
  </si>
  <si>
    <t>Spouštěč YD 75 kW/AC-3/400V</t>
  </si>
  <si>
    <t>SYD80 vest BT 80I 220-230V/50Hz</t>
  </si>
  <si>
    <t>SYD80 IP65 B 220-230V/50Hz</t>
  </si>
  <si>
    <t>SYD80 IP65 BO 220-230V/50Hz</t>
  </si>
  <si>
    <t>SYD80 IP65 BT 80I 220-230V/50Hz</t>
  </si>
  <si>
    <t>SYD80 IP65 BOT 80I 220-230V/50Hz</t>
  </si>
  <si>
    <t>SYD95 vest B 220-230V/50Hz</t>
  </si>
  <si>
    <t>Spouštěč YD 90 kW/AC-3/400V</t>
  </si>
  <si>
    <t>SYD95 vest BT 100 220-230V/50Hz</t>
  </si>
  <si>
    <t>SYD95 IP65 BOT 100 220-230V/50Hz</t>
  </si>
  <si>
    <t>SYD140 vest T 145 220-230V/50Hz</t>
  </si>
  <si>
    <t>Spouštěč YD 132 kW/AC-3/400V</t>
  </si>
  <si>
    <t>SYD140 IP65 OT145 220-230V/50Hz</t>
  </si>
  <si>
    <t>Spouštěč 110-132 kW/AC-3/400V</t>
  </si>
  <si>
    <t>SYD140 vest BT 145 220-230V/50Hz</t>
  </si>
  <si>
    <t>SYD140 IP65 BOT 145 220-230V/50Hz</t>
  </si>
  <si>
    <t>SYD170 vest T 210 220-230V/50Hz</t>
  </si>
  <si>
    <t>Spouštěč YD 160 kW/AC-3/400V</t>
  </si>
  <si>
    <t>SYD170 vest BT 210 220-230V/50Hz</t>
  </si>
  <si>
    <t>SYD170 IP65 BOT 210 220-230V/50Hz</t>
  </si>
  <si>
    <t>SYD205 vest T 210 220-230V/50Hz</t>
  </si>
  <si>
    <t>Spouštěč YD 200 kW/AC-3/400V</t>
  </si>
  <si>
    <t>SYD250 vest T 300 220-230V/50Hz</t>
  </si>
  <si>
    <t>Spouštěč YD 250 kW/AC-3/400V</t>
  </si>
  <si>
    <t>Název 1</t>
  </si>
  <si>
    <t>Název 2</t>
  </si>
  <si>
    <t>A</t>
  </si>
  <si>
    <t>24V</t>
  </si>
  <si>
    <t>358262001</t>
  </si>
  <si>
    <t>8590206881012</t>
  </si>
  <si>
    <t xml:space="preserve">A16.1 230V AC, 24V AC/DC </t>
  </si>
  <si>
    <t>ovl. AC/DC, 1CO</t>
  </si>
  <si>
    <t>1 modulové</t>
  </si>
  <si>
    <t>A11156000000</t>
  </si>
  <si>
    <t>BC</t>
  </si>
  <si>
    <t>111178012000</t>
  </si>
  <si>
    <t>8590206839037</t>
  </si>
  <si>
    <t>BC12 12V</t>
  </si>
  <si>
    <t>příslušenství stykače</t>
  </si>
  <si>
    <t>zesilovací člen s RC členem</t>
  </si>
  <si>
    <t>111178024000</t>
  </si>
  <si>
    <t>8590206839044</t>
  </si>
  <si>
    <t>BC24 24V</t>
  </si>
  <si>
    <t>111178048000</t>
  </si>
  <si>
    <t>8590206839051</t>
  </si>
  <si>
    <t>BC48 48V</t>
  </si>
  <si>
    <t>48V</t>
  </si>
  <si>
    <t>111178060000</t>
  </si>
  <si>
    <t>8590206839068</t>
  </si>
  <si>
    <t>BC60 60V</t>
  </si>
  <si>
    <t>BO</t>
  </si>
  <si>
    <t>111179260100</t>
  </si>
  <si>
    <t>8590206839099</t>
  </si>
  <si>
    <t>BO 230 110 - 230V AC/DC</t>
  </si>
  <si>
    <t>RC člen</t>
  </si>
  <si>
    <t>111179380101</t>
  </si>
  <si>
    <t>8590206839082</t>
  </si>
  <si>
    <t>BT</t>
  </si>
  <si>
    <t>161006801010</t>
  </si>
  <si>
    <t>8590206839914</t>
  </si>
  <si>
    <t>BT - I / 0,3 - 3s 24V AC/DC</t>
  </si>
  <si>
    <t>elek.časovač - impulzní relé</t>
  </si>
  <si>
    <t>161006801020</t>
  </si>
  <si>
    <t>8590206839921</t>
  </si>
  <si>
    <t>BT - I / 3 - 30s 24V AC/DC</t>
  </si>
  <si>
    <t>161006803010</t>
  </si>
  <si>
    <t>8590206839976</t>
  </si>
  <si>
    <t>BT - I / 0,3 - 3s 220-230V AC</t>
  </si>
  <si>
    <t>161006803020</t>
  </si>
  <si>
    <t>8590206839983</t>
  </si>
  <si>
    <t>BT - I / 3 - 30s 220-230V AC</t>
  </si>
  <si>
    <t>161006803030</t>
  </si>
  <si>
    <t>8590206839990</t>
  </si>
  <si>
    <t>BT - I / 30 - 300s 220-230V AC</t>
  </si>
  <si>
    <t>161005801010</t>
  </si>
  <si>
    <t>8590206839815</t>
  </si>
  <si>
    <t>BT - ZO / 0,3 - 3s 24V AC/DC</t>
  </si>
  <si>
    <t>elek.časovač - zpožděný odpad</t>
  </si>
  <si>
    <t>161005801020</t>
  </si>
  <si>
    <t>8590206839822</t>
  </si>
  <si>
    <t>BT - ZO / 3 - 30s 24V AC/DC</t>
  </si>
  <si>
    <t>161005803010</t>
  </si>
  <si>
    <t>8590206839877</t>
  </si>
  <si>
    <t>BT - ZO / 0,3 - 3s 220-230V AC</t>
  </si>
  <si>
    <t>161005803020</t>
  </si>
  <si>
    <t>8590206839884</t>
  </si>
  <si>
    <t>BT - ZO / 3 - 30s 220-230V AC</t>
  </si>
  <si>
    <t>161004801010</t>
  </si>
  <si>
    <t>8590206839716</t>
  </si>
  <si>
    <t>T17 I 1A</t>
  </si>
  <si>
    <t>T17 II 1A</t>
  </si>
  <si>
    <t>T17 I 9A</t>
  </si>
  <si>
    <t>T17 II 9A</t>
  </si>
  <si>
    <t>T17 I 13A</t>
  </si>
  <si>
    <t>T17 II 13A</t>
  </si>
  <si>
    <t>T17 I 19A</t>
  </si>
  <si>
    <t>T17 II 19A</t>
  </si>
  <si>
    <t>T17 I 25A</t>
  </si>
  <si>
    <t>T17 II 25A</t>
  </si>
  <si>
    <t>T50 I 25A</t>
  </si>
  <si>
    <t>T50 II 25A</t>
  </si>
  <si>
    <t>T50 I 35A</t>
  </si>
  <si>
    <t>T50 II 35A</t>
  </si>
  <si>
    <t>T50 I 50A</t>
  </si>
  <si>
    <t>T50 II 50A</t>
  </si>
  <si>
    <t>T63 I 63A</t>
  </si>
  <si>
    <t>T63 II 63A</t>
  </si>
  <si>
    <t>T63 I 80A</t>
  </si>
  <si>
    <t>T63 II 80A</t>
  </si>
  <si>
    <t>M100</t>
  </si>
  <si>
    <t>M430</t>
  </si>
  <si>
    <t>M145</t>
  </si>
  <si>
    <t>M630</t>
  </si>
  <si>
    <t>M210</t>
  </si>
  <si>
    <t>M900</t>
  </si>
  <si>
    <t>M300</t>
  </si>
  <si>
    <t>M1100</t>
  </si>
  <si>
    <t>PK20E</t>
  </si>
  <si>
    <t>PK11E</t>
  </si>
  <si>
    <t>PK40E</t>
  </si>
  <si>
    <t>PK04E</t>
  </si>
  <si>
    <t>PK31E</t>
  </si>
  <si>
    <t>PK13E</t>
  </si>
  <si>
    <t>PK22E</t>
  </si>
  <si>
    <t>PKB11</t>
  </si>
  <si>
    <t>PK1111</t>
  </si>
  <si>
    <t>PK21T</t>
  </si>
  <si>
    <t>PKB10T</t>
  </si>
  <si>
    <t>PKR40</t>
  </si>
  <si>
    <t>PKR04</t>
  </si>
  <si>
    <t>PKR31</t>
  </si>
  <si>
    <t>PKR13</t>
  </si>
  <si>
    <t>PKR22</t>
  </si>
  <si>
    <t>PKBR11</t>
  </si>
  <si>
    <t>BB</t>
  </si>
  <si>
    <t>EPS10-D-1102-A6</t>
  </si>
  <si>
    <t>vypínač ZAP/VYP (ON/OFF) dvoupólový</t>
  </si>
  <si>
    <t>EPS10-D-1103-A6</t>
  </si>
  <si>
    <t>vypínač ZAP/VYP (ON/OFF) třípólový</t>
  </si>
  <si>
    <t>EPS10-D-2201-C6</t>
  </si>
  <si>
    <t>EPS10-D-2203-C6</t>
  </si>
  <si>
    <t>přepínač s "0" polohou, třípólový</t>
  </si>
  <si>
    <t>EPS10-D-2253-A6</t>
  </si>
  <si>
    <t>přepínač bez "0" polohy, třípólový</t>
  </si>
  <si>
    <t>EPS10-D-8357-C8</t>
  </si>
  <si>
    <t>měření sdruženého a fázového napětí v třífazové soustavě s "0" polohou</t>
  </si>
  <si>
    <t>EPS10-D-9151-C6</t>
  </si>
  <si>
    <t>EPS10-D-9551-V6</t>
  </si>
  <si>
    <t>přepínač hvězda-trojúhelník</t>
  </si>
  <si>
    <t>EPS10-D-9552-V6</t>
  </si>
  <si>
    <t>přepínač pólů - Dahlander</t>
  </si>
  <si>
    <t>EPS10-PG-1103-A6</t>
  </si>
  <si>
    <t>vypínač ZAP/VYP (ON/OFF) trojpólový ve skříňce IP65</t>
  </si>
  <si>
    <t>EPS10-PG-9151-C6</t>
  </si>
  <si>
    <t>reverzační přepínač v plast. skříňce IP65</t>
  </si>
  <si>
    <t>EPS20-D-1102-A6</t>
  </si>
  <si>
    <t>EPS20-D-1103-A6</t>
  </si>
  <si>
    <t>EPS20-D-2201-C6</t>
  </si>
  <si>
    <t>přepínač s "0" polohou, jednopólový</t>
  </si>
  <si>
    <t>EPS20-D-2203-C6</t>
  </si>
  <si>
    <t>EPS20-D-8151-A4</t>
  </si>
  <si>
    <t>přepínač ampérmetru pro měření proudu ve třífázové soustavě  s "0" polohou</t>
  </si>
  <si>
    <t>EPS20-D-8357-C8</t>
  </si>
  <si>
    <t>přepínač voltmetru pro měření sdruženého a fázového napětí v třífazové soustavě s "0" polohou</t>
  </si>
  <si>
    <t>EPS20-D-9151-C6</t>
  </si>
  <si>
    <t>EPS20-D-9552-V6</t>
  </si>
  <si>
    <t>EPS20-GN-1103-B4-R</t>
  </si>
  <si>
    <t>Nouzový vypínač uzamykatelný vis. zámkem třípólový</t>
  </si>
  <si>
    <t>hlavní vypínač/odpínač, třípólový, uzamykatelný vis. zámkem</t>
  </si>
  <si>
    <t>EPS20-PG-1103-A6</t>
  </si>
  <si>
    <t>vypínač ZAP/VYP (ON/OFF) třípólový v plast. skříňce IP65</t>
  </si>
  <si>
    <t>EPS20-PG-9151-C6</t>
  </si>
  <si>
    <t>EPS25-D-1103-A6</t>
  </si>
  <si>
    <t>EPS25-D-2203-C6</t>
  </si>
  <si>
    <t>EPS25-D-9151-C6</t>
  </si>
  <si>
    <t>EPS25-GS-1103-B4</t>
  </si>
  <si>
    <t>EPS25-PG-9151-C6</t>
  </si>
  <si>
    <t>EPS32-D-1103-A6</t>
  </si>
  <si>
    <t>EPS32-D-2203-C6</t>
  </si>
  <si>
    <t>přepínač s "0" polohou,  třípólový</t>
  </si>
  <si>
    <t>EPS32-D-9151-C6</t>
  </si>
  <si>
    <t>EPS32-GS-1103-B4</t>
  </si>
  <si>
    <t>EPS32-PG-9551-V6</t>
  </si>
  <si>
    <t>EPS32-PGN-1103-B4-R</t>
  </si>
  <si>
    <t>Nouzový vypínač v plast. skříňce IP65 uzamykatelný vis. zámkem třípólový</t>
  </si>
  <si>
    <t>EPS63-D-1103-A6</t>
  </si>
  <si>
    <t>EPS63-D-2203-C6</t>
  </si>
  <si>
    <t>EPS63-PG-1103-A6</t>
  </si>
  <si>
    <t>vypínač ZAP/VYP (ON/OFF) v plast. skříňce IP65, třípólový</t>
  </si>
  <si>
    <t>EPS80-D-1103-A6</t>
  </si>
  <si>
    <t>EPS80-D-2203-C6</t>
  </si>
  <si>
    <t>přepínač s "0" polohou třípólový</t>
  </si>
  <si>
    <t>EPS80-PG-1103-A6</t>
  </si>
  <si>
    <t>SYD9 vest BT 6,3I 220-230V/50Hz</t>
  </si>
  <si>
    <t>Spouštěč YD 4 kW/AC-3/400V</t>
  </si>
  <si>
    <t>SYD9 IP65 B 220-230V/50Hz</t>
  </si>
  <si>
    <t>SYD9 IP65 BO 220-230V/50Hz</t>
  </si>
  <si>
    <t>SYD9 IP65 BT 6,3I 220-230V/50Hz</t>
  </si>
  <si>
    <t>SYD9 IP65 BOT 6,3I 220-230V/50Hz</t>
  </si>
  <si>
    <t>SYD9 vest B 220-230V/50Hz</t>
  </si>
  <si>
    <t>Spouštěč YD 5,5 kW/AC-3/400V</t>
  </si>
  <si>
    <t>SYD9 vest BT 9I 220-230V/50Hz</t>
  </si>
  <si>
    <t>SYD9 IP65 BT 9I 220-230V/50Hz</t>
  </si>
  <si>
    <t>SYD9 IP65 BOT 9I 220-230V/50Hz</t>
  </si>
  <si>
    <t>Spouštěč YD 7,5 kW/AC-3/400V</t>
  </si>
  <si>
    <t>SYD12 vest B 220-230V/50Hz</t>
  </si>
  <si>
    <t>Spouštěč YD 11 kW/AC-3/400V</t>
  </si>
  <si>
    <t>SYD12 vest BT 13I 220-230V/50Hz</t>
  </si>
  <si>
    <t>SYD12 IP65 B 220-230V/50Hz</t>
  </si>
  <si>
    <t>SYD12 IP65 BO 220-230V/50Hz</t>
  </si>
  <si>
    <t>SYD12 IP65 BT 13I 220-230V/50Hz</t>
  </si>
  <si>
    <t>SYD12 IP65 BOT 13I 220-230V/50Hz</t>
  </si>
  <si>
    <t>SYD17 vest B 220-230V/50Hz</t>
  </si>
  <si>
    <t>SYD140 IP65 BT 145 220-230V/50Hz</t>
  </si>
  <si>
    <t>SYD170 IP65 BT 210 220-230V/50Hz</t>
  </si>
  <si>
    <t>SYD250 vest BT 300 220-230V/50Hz</t>
  </si>
  <si>
    <t>SYD205 vest BT 210 220-230V/50Hz</t>
  </si>
  <si>
    <t>8590206191166</t>
  </si>
  <si>
    <t>C25.11 127V / 50Hz</t>
  </si>
  <si>
    <t>111148815300</t>
  </si>
  <si>
    <t>8590206191159</t>
  </si>
  <si>
    <t>C25.11 110V / 50Hz</t>
  </si>
  <si>
    <t>111148890900</t>
  </si>
  <si>
    <t>8590206309905</t>
  </si>
  <si>
    <t>C25.10 48V DC DL</t>
  </si>
  <si>
    <t>kont. hlavní 3NO, pomocné 1NO, ovl.nap. 70-125% Ui</t>
  </si>
  <si>
    <t>111148875900</t>
  </si>
  <si>
    <t>8590206285759</t>
  </si>
  <si>
    <t>C25.10 48V DC D</t>
  </si>
  <si>
    <t>111148873900</t>
  </si>
  <si>
    <t>8590206285735</t>
  </si>
  <si>
    <t>C25.10 24V DC D</t>
  </si>
  <si>
    <t>111148871400</t>
  </si>
  <si>
    <t>8590206309714</t>
  </si>
  <si>
    <t>C25.10 220V DC D</t>
  </si>
  <si>
    <t>111148892400</t>
  </si>
  <si>
    <t>8590206309929</t>
  </si>
  <si>
    <t>C25.10 110V DC DL</t>
  </si>
  <si>
    <t>111148872400</t>
  </si>
  <si>
    <t>8590206309721</t>
  </si>
  <si>
    <t>C25.10 110V DC D</t>
  </si>
  <si>
    <t>111156868917</t>
  </si>
  <si>
    <t>8590206199681</t>
  </si>
  <si>
    <t>111156867917</t>
  </si>
  <si>
    <t>8590206199674</t>
  </si>
  <si>
    <t>C32</t>
  </si>
  <si>
    <t>111149812300</t>
  </si>
  <si>
    <t>8590206192125</t>
  </si>
  <si>
    <t>C32.11 60V / 50Hz</t>
  </si>
  <si>
    <t>111149836300</t>
  </si>
  <si>
    <t>8590206192361</t>
  </si>
  <si>
    <t>C32.11 550V / 50Hz</t>
  </si>
  <si>
    <t>550 V</t>
  </si>
  <si>
    <t>111149801300</t>
  </si>
  <si>
    <t>8590206192019</t>
  </si>
  <si>
    <t>C32.11 500V / 50Hz</t>
  </si>
  <si>
    <t>111149805300</t>
  </si>
  <si>
    <t>8590206192057</t>
  </si>
  <si>
    <t>C32.11 48V / 50Hz</t>
  </si>
  <si>
    <t>111149882300</t>
  </si>
  <si>
    <t>8590206192828</t>
  </si>
  <si>
    <t>C32.11 48V / 10V DC</t>
  </si>
  <si>
    <t>111149811300</t>
  </si>
  <si>
    <t>8590206192118</t>
  </si>
  <si>
    <t>C32.11 42V / 50Hz</t>
  </si>
  <si>
    <t>111149868300</t>
  </si>
  <si>
    <t>8590206192682</t>
  </si>
  <si>
    <t>C32.11 380-400V / 50Hz</t>
  </si>
  <si>
    <t>111149807300</t>
  </si>
  <si>
    <t>8590206192071</t>
  </si>
  <si>
    <t>C32.11 24V / 50Hz</t>
  </si>
  <si>
    <t>111176897300</t>
  </si>
  <si>
    <t>8590206145978</t>
  </si>
  <si>
    <t>C32.11 24V / 50-60Hz torx</t>
  </si>
  <si>
    <t>111149897300</t>
  </si>
  <si>
    <t>8590206192972</t>
  </si>
  <si>
    <t>C32.11 24V / 50-60Hz</t>
  </si>
  <si>
    <t>111149843300</t>
  </si>
  <si>
    <t>8590206192439</t>
  </si>
  <si>
    <t>C32.11 220V / 60Hz</t>
  </si>
  <si>
    <t>111149867300</t>
  </si>
  <si>
    <t>8590206192675</t>
  </si>
  <si>
    <t>C32.11 220-230V / 50Hz</t>
  </si>
  <si>
    <t>111149800300</t>
  </si>
  <si>
    <t>8590206192002</t>
  </si>
  <si>
    <t>C32.11 12V / 50Hz</t>
  </si>
  <si>
    <t>111149847300</t>
  </si>
  <si>
    <t>8590206192477</t>
  </si>
  <si>
    <t>C32.11 110V / 60Hz</t>
  </si>
  <si>
    <t>111149815300</t>
  </si>
  <si>
    <t>8590206192156</t>
  </si>
  <si>
    <t>C32.11 110V / 50Hz</t>
  </si>
  <si>
    <t>111149890900</t>
  </si>
  <si>
    <t>8590206286909</t>
  </si>
  <si>
    <t>C32.10 48V DC DL</t>
  </si>
  <si>
    <t>111149875900</t>
  </si>
  <si>
    <t>8590206286756</t>
  </si>
  <si>
    <t>C32.10 48V DC D</t>
  </si>
  <si>
    <t>111149893900</t>
  </si>
  <si>
    <t>8590206286930</t>
  </si>
  <si>
    <t>C32.10 24V DC DL</t>
  </si>
  <si>
    <t>24 V, ovl.nap. 70-125% Ui</t>
  </si>
  <si>
    <t>111149873400</t>
  </si>
  <si>
    <t>8590206286732</t>
  </si>
  <si>
    <t>C32.10 24V DC D</t>
  </si>
  <si>
    <t>111149871400</t>
  </si>
  <si>
    <t>8590206296717</t>
  </si>
  <si>
    <t>C32.10 220V DC D</t>
  </si>
  <si>
    <t>111149892400</t>
  </si>
  <si>
    <t>8590206296922</t>
  </si>
  <si>
    <t>C32.10 110V DC DL</t>
  </si>
  <si>
    <t>111149872400</t>
  </si>
  <si>
    <t>8590206296151</t>
  </si>
  <si>
    <t>C32.10 110V DC D</t>
  </si>
  <si>
    <t>C40</t>
  </si>
  <si>
    <t>111150840300</t>
  </si>
  <si>
    <t>8590206193405</t>
  </si>
  <si>
    <t>C40.11 660V / 50Hz</t>
  </si>
  <si>
    <t>660 V</t>
  </si>
  <si>
    <t>111150801300</t>
  </si>
  <si>
    <t>8590206193016</t>
  </si>
  <si>
    <t>C40.11 500V / 50Hz</t>
  </si>
  <si>
    <t>111150805300</t>
  </si>
  <si>
    <t>8590206193054</t>
  </si>
  <si>
    <t>C40.11 48V / 50Hz</t>
  </si>
  <si>
    <t>111150811300</t>
  </si>
  <si>
    <t>8590206193115</t>
  </si>
  <si>
    <t>C40.11 42V / 50Hz</t>
  </si>
  <si>
    <t>111150868300</t>
  </si>
  <si>
    <t>8590206193689</t>
  </si>
  <si>
    <t>C40.11 380-400V / 50Hz</t>
  </si>
  <si>
    <t>111150809300</t>
  </si>
  <si>
    <t>8590206193092</t>
  </si>
  <si>
    <t>C40.11 36V / 50Hz</t>
  </si>
  <si>
    <t>111150807300</t>
  </si>
  <si>
    <t>8590206193078</t>
  </si>
  <si>
    <t>C40.11 24V / 50Hz</t>
  </si>
  <si>
    <t>111150867300</t>
  </si>
  <si>
    <t>8590206193672</t>
  </si>
  <si>
    <t>C40.11 220-230V / 50Hz</t>
  </si>
  <si>
    <t>111150800300</t>
  </si>
  <si>
    <t>8590206193009</t>
  </si>
  <si>
    <t>C40.11 12V / 50Hz</t>
  </si>
  <si>
    <t>111150815300</t>
  </si>
  <si>
    <t>8590206193153</t>
  </si>
  <si>
    <t>C40.11 110V / 50Hz</t>
  </si>
  <si>
    <t>111150890900</t>
  </si>
  <si>
    <t>8590206287906</t>
  </si>
  <si>
    <t>C40.10 48V DC DL</t>
  </si>
  <si>
    <t>111150875900</t>
  </si>
  <si>
    <t>8590206287753</t>
  </si>
  <si>
    <t>C40.10 48V DC D</t>
  </si>
  <si>
    <t>111150873900</t>
  </si>
  <si>
    <t>8590206287739</t>
  </si>
  <si>
    <t>C40.10 24V DC D</t>
  </si>
  <si>
    <t>111150871400</t>
  </si>
  <si>
    <t>8590206297714</t>
  </si>
  <si>
    <t>C40.10 220V DC D</t>
  </si>
  <si>
    <t>111150892400</t>
  </si>
  <si>
    <t>8590206297929</t>
  </si>
  <si>
    <t>C40.10 110V DC DL</t>
  </si>
  <si>
    <t>111150872400</t>
  </si>
  <si>
    <t>8590206297721</t>
  </si>
  <si>
    <t>C40.10 110V DC D</t>
  </si>
  <si>
    <t>111306867917</t>
  </si>
  <si>
    <t>8590206200677</t>
  </si>
  <si>
    <t>C50</t>
  </si>
  <si>
    <t>111226836300</t>
  </si>
  <si>
    <t>8590206210362</t>
  </si>
  <si>
    <t>C50.11 550V / 50Hz</t>
  </si>
  <si>
    <t>111226801300</t>
  </si>
  <si>
    <t>8590206210010</t>
  </si>
  <si>
    <t>C50.11 500V / 50Hz</t>
  </si>
  <si>
    <t>111226805300</t>
  </si>
  <si>
    <t>8590206210058</t>
  </si>
  <si>
    <t>C50.11 48V / 50Hz</t>
  </si>
  <si>
    <t>111226882300</t>
  </si>
  <si>
    <t>8590206210829</t>
  </si>
  <si>
    <t>C50.11 48V / 10V DC</t>
  </si>
  <si>
    <t>111226811300</t>
  </si>
  <si>
    <t>8590206210119</t>
  </si>
  <si>
    <t>C50.11 42V / 50Hz</t>
  </si>
  <si>
    <t>111239860300</t>
  </si>
  <si>
    <t>8590206219600</t>
  </si>
  <si>
    <t>C50.11 42V / 50-60Hz torx</t>
  </si>
  <si>
    <t>42 V, stykač má torx šrouby</t>
  </si>
  <si>
    <t>111226860300</t>
  </si>
  <si>
    <t>8590206210607</t>
  </si>
  <si>
    <t>C50.11 42V / 50-60Hz</t>
  </si>
  <si>
    <t>111226868300</t>
  </si>
  <si>
    <t>8590206210683</t>
  </si>
  <si>
    <t>C50.11 380-400V / 50Hz</t>
  </si>
  <si>
    <t>111226809300</t>
  </si>
  <si>
    <t>8590206210096</t>
  </si>
  <si>
    <t>C50.11 36V / 50Hz</t>
  </si>
  <si>
    <t>111226807300</t>
  </si>
  <si>
    <t>8590206210072</t>
  </si>
  <si>
    <t>C50.11 24V / 50Hz</t>
  </si>
  <si>
    <t>111226867300</t>
  </si>
  <si>
    <t>8590206210676</t>
  </si>
  <si>
    <t>C50.11 220-230V / 50Hz</t>
  </si>
  <si>
    <t>111226800300</t>
  </si>
  <si>
    <t>8590206210003</t>
  </si>
  <si>
    <t>C50.11 12V / 50Hz</t>
  </si>
  <si>
    <t>111226804300</t>
  </si>
  <si>
    <t>8590206210041</t>
  </si>
  <si>
    <t>C50.11 120V / 50Hz</t>
  </si>
  <si>
    <t>111226815300</t>
  </si>
  <si>
    <t>8590206210157</t>
  </si>
  <si>
    <t>C50.11 110V / 50Hz</t>
  </si>
  <si>
    <t>111226890900</t>
  </si>
  <si>
    <t>8590206313902</t>
  </si>
  <si>
    <t>C50.10 48V DC DL</t>
  </si>
  <si>
    <t>111226875900</t>
  </si>
  <si>
    <t>8590206288750</t>
  </si>
  <si>
    <t>C50.10 48V DC D</t>
  </si>
  <si>
    <t>111226873900</t>
  </si>
  <si>
    <t>8590206288736</t>
  </si>
  <si>
    <t>C50.10 24V DC D</t>
  </si>
  <si>
    <t>111226871400</t>
  </si>
  <si>
    <t>8590206210713</t>
  </si>
  <si>
    <t>C50.10 220V DC D</t>
  </si>
  <si>
    <t>111226872400</t>
  </si>
  <si>
    <t>8590206210720</t>
  </si>
  <si>
    <t>C50.10 110V DC D</t>
  </si>
  <si>
    <t>111233801917</t>
  </si>
  <si>
    <t>8590206201018</t>
  </si>
  <si>
    <t>111233868917</t>
  </si>
  <si>
    <t>8590206201681</t>
  </si>
  <si>
    <t>111233867917</t>
  </si>
  <si>
    <t>8590206201674</t>
  </si>
  <si>
    <t>C65</t>
  </si>
  <si>
    <t>111227801300</t>
  </si>
  <si>
    <t>8590206211017</t>
  </si>
  <si>
    <t>C65.11 500V / 50Hz</t>
  </si>
  <si>
    <t>111227805300</t>
  </si>
  <si>
    <t>8590206211055</t>
  </si>
  <si>
    <t>C65.11 48V / 50Hz</t>
  </si>
  <si>
    <t>111227811300</t>
  </si>
  <si>
    <t>8590206211116</t>
  </si>
  <si>
    <t>C65.11 42V / 50Hz</t>
  </si>
  <si>
    <t>111227868300</t>
  </si>
  <si>
    <t>8590206211680</t>
  </si>
  <si>
    <t>C65.11 380-400V / 50Hz</t>
  </si>
  <si>
    <t>111227807300</t>
  </si>
  <si>
    <t>8590206211079</t>
  </si>
  <si>
    <t>C65.11 24V / 50Hz</t>
  </si>
  <si>
    <t>111227867300</t>
  </si>
  <si>
    <t>8590206211673</t>
  </si>
  <si>
    <t>C65.11 220-230V / 50Hz</t>
  </si>
  <si>
    <t>111227800300</t>
  </si>
  <si>
    <t>8590206211000</t>
  </si>
  <si>
    <t>C65.11 12V / 50Hz</t>
  </si>
  <si>
    <t>111227804300</t>
  </si>
  <si>
    <t>8590206211048</t>
  </si>
  <si>
    <t>C65.11 120V / 50Hz</t>
  </si>
  <si>
    <t>111227815300</t>
  </si>
  <si>
    <t>8590206211154</t>
  </si>
  <si>
    <t>C65.11 110V / 50Hz</t>
  </si>
  <si>
    <t>111227875900</t>
  </si>
  <si>
    <t>8590206289757</t>
  </si>
  <si>
    <t>C65.10 48V DC D</t>
  </si>
  <si>
    <t>111227873900</t>
  </si>
  <si>
    <t>8590206289733</t>
  </si>
  <si>
    <t>C65.10 24V DC D</t>
  </si>
  <si>
    <t>111227871400</t>
  </si>
  <si>
    <t>8590206302715</t>
  </si>
  <si>
    <t>C65.10 220V DC D</t>
  </si>
  <si>
    <t>111227883400</t>
  </si>
  <si>
    <t>8590206302838</t>
  </si>
  <si>
    <t>C65.10 125V DC D</t>
  </si>
  <si>
    <t>125 V</t>
  </si>
  <si>
    <t>111227872400</t>
  </si>
  <si>
    <t>8590206302722</t>
  </si>
  <si>
    <t>C65.10 110V DC D</t>
  </si>
  <si>
    <t>111244868917</t>
  </si>
  <si>
    <t>8590206202688</t>
  </si>
  <si>
    <t>111244867917</t>
  </si>
  <si>
    <t>8590206202671</t>
  </si>
  <si>
    <t>C80</t>
  </si>
  <si>
    <t>111228801300</t>
  </si>
  <si>
    <t>8590206212014</t>
  </si>
  <si>
    <t>C80.11 500V / 50Hz</t>
  </si>
  <si>
    <t>111228805300</t>
  </si>
  <si>
    <t>8590206212052</t>
  </si>
  <si>
    <t>C80.11 48V / 50Hz</t>
  </si>
  <si>
    <t>111228811300</t>
  </si>
  <si>
    <t>8590206212113</t>
  </si>
  <si>
    <t>C80.11 42V / 50Hz</t>
  </si>
  <si>
    <t>111228868300</t>
  </si>
  <si>
    <t>8590206212687</t>
  </si>
  <si>
    <t>C80.11 380-400V / 50Hz</t>
  </si>
  <si>
    <t>111228807300</t>
  </si>
  <si>
    <t>8590206212076</t>
  </si>
  <si>
    <t>C80.11 24V / 50Hz</t>
  </si>
  <si>
    <t>111228867300</t>
  </si>
  <si>
    <t>8590206212670</t>
  </si>
  <si>
    <t>C80.11 220-230V / 50Hz</t>
  </si>
  <si>
    <t>111228815300</t>
  </si>
  <si>
    <t>8590206212151</t>
  </si>
  <si>
    <t>C80.11 110V / 50Hz</t>
  </si>
  <si>
    <t>111228875900</t>
  </si>
  <si>
    <t>8590206290753</t>
  </si>
  <si>
    <t>C80.10 48V DC D</t>
  </si>
  <si>
    <t>111228873900</t>
  </si>
  <si>
    <t>8590206290739</t>
  </si>
  <si>
    <t>C80.10 24V DC D</t>
  </si>
  <si>
    <t>111228871400</t>
  </si>
  <si>
    <t>8590206299718</t>
  </si>
  <si>
    <t>C80.10 220V DC D</t>
  </si>
  <si>
    <t>111228872400</t>
  </si>
  <si>
    <t>8590206299725</t>
  </si>
  <si>
    <t>C80.10 110V DC D</t>
  </si>
  <si>
    <t>C95</t>
  </si>
  <si>
    <t>690 V</t>
  </si>
  <si>
    <t>kont. hlavní 3NO, pom. 2NO+1NC</t>
  </si>
  <si>
    <t>111279806340</t>
  </si>
  <si>
    <t>8590206225380</t>
  </si>
  <si>
    <t>C95.21 600V / 50Hz</t>
  </si>
  <si>
    <t>600 V</t>
  </si>
  <si>
    <t>111279836340</t>
  </si>
  <si>
    <t>8590206225571</t>
  </si>
  <si>
    <t>C95.21 550V / 50Hz</t>
  </si>
  <si>
    <t>111279801340</t>
  </si>
  <si>
    <t>8590206225014</t>
  </si>
  <si>
    <t>C95.21 500V / 50Hz</t>
  </si>
  <si>
    <t>111279805340</t>
  </si>
  <si>
    <t>8590206225052</t>
  </si>
  <si>
    <t>C95.21 48V / 50Hz</t>
  </si>
  <si>
    <t>111279811340</t>
  </si>
  <si>
    <t>8590206225113</t>
  </si>
  <si>
    <t>C95.21 42V / 50Hz</t>
  </si>
  <si>
    <t>111279868340</t>
  </si>
  <si>
    <t>8590206225687</t>
  </si>
  <si>
    <t>C95.21 380-400V / 50Hz</t>
  </si>
  <si>
    <t>111279807340</t>
  </si>
  <si>
    <t>8590206225076</t>
  </si>
  <si>
    <t>C95.21 24V / 50Hz</t>
  </si>
  <si>
    <t>111279867340</t>
  </si>
  <si>
    <t>8590206225670</t>
  </si>
  <si>
    <t>C95.21 220-230V / 50Hz</t>
  </si>
  <si>
    <t>111279800340</t>
  </si>
  <si>
    <t>8590206225007</t>
  </si>
  <si>
    <t>C95.21 12V / 50Hz</t>
  </si>
  <si>
    <t>111279815340</t>
  </si>
  <si>
    <t>8590206225151</t>
  </si>
  <si>
    <t>C95.21 110V / 50Hz</t>
  </si>
  <si>
    <t>kont. hlavní 3NO, pom. 1NO+2NC</t>
  </si>
  <si>
    <t>111279801350</t>
  </si>
  <si>
    <t>8590206222013</t>
  </si>
  <si>
    <t>C95.12 500V / 50Hz</t>
  </si>
  <si>
    <t>111279805350</t>
  </si>
  <si>
    <t>8590206222051</t>
  </si>
  <si>
    <t>C95.12 48V / 50Hz</t>
  </si>
  <si>
    <t>111279811350</t>
  </si>
  <si>
    <t>8590206222112</t>
  </si>
  <si>
    <t>C95.12 42V / 50Hz</t>
  </si>
  <si>
    <t>111279868350</t>
  </si>
  <si>
    <t>8590206222686</t>
  </si>
  <si>
    <t>C95.12 380-400V / 50Hz</t>
  </si>
  <si>
    <t>111279807350</t>
  </si>
  <si>
    <t>8590206222075</t>
  </si>
  <si>
    <t>C95.12 24V / 50Hz</t>
  </si>
  <si>
    <t>111279867350</t>
  </si>
  <si>
    <t>8590206222679</t>
  </si>
  <si>
    <t>C95.12 220-230V / 50Hz</t>
  </si>
  <si>
    <t>111279815350</t>
  </si>
  <si>
    <t>8590206222150</t>
  </si>
  <si>
    <t>C95.12 110V / 50Hz</t>
  </si>
  <si>
    <t>111279872400</t>
  </si>
  <si>
    <t>8590206291729</t>
  </si>
  <si>
    <t>C95.11 110V DC D</t>
  </si>
  <si>
    <t>111279875900</t>
  </si>
  <si>
    <t>8590206291750</t>
  </si>
  <si>
    <t>C95.11 48V DC D</t>
  </si>
  <si>
    <t>111279873900</t>
  </si>
  <si>
    <t>8590206291736</t>
  </si>
  <si>
    <t>C95.11 24V DC D</t>
  </si>
  <si>
    <t xml:space="preserve">24 V </t>
  </si>
  <si>
    <t>111279893900</t>
  </si>
  <si>
    <t>8590206291934</t>
  </si>
  <si>
    <t>C95.11 24V DC DL</t>
  </si>
  <si>
    <t>24 V , ovl.nap. 70-125% Ui</t>
  </si>
  <si>
    <t>kont. hlavní 3NO, pom. 1NO+1NC, ovl.nap. 70-125% Ui</t>
  </si>
  <si>
    <t>111279871400</t>
  </si>
  <si>
    <t>8590206291712</t>
  </si>
  <si>
    <t>C95.11 220V DC D</t>
  </si>
  <si>
    <t>C115</t>
  </si>
  <si>
    <t>111280801340</t>
  </si>
  <si>
    <t>8590206226011</t>
  </si>
  <si>
    <t>C115.21 500V / 50Hz</t>
  </si>
  <si>
    <t>111280805340</t>
  </si>
  <si>
    <t>8590206226059</t>
  </si>
  <si>
    <t>C115.21 48V / 50Hz</t>
  </si>
  <si>
    <t>111280811340</t>
  </si>
  <si>
    <t>8590206226110</t>
  </si>
  <si>
    <t>C115.21 42V / 50Hz</t>
  </si>
  <si>
    <t>111280868340</t>
  </si>
  <si>
    <t>8590206226684</t>
  </si>
  <si>
    <t>C115.21 380-400V / 50Hz</t>
  </si>
  <si>
    <t>111280807340</t>
  </si>
  <si>
    <t>8590206226073</t>
  </si>
  <si>
    <t>C115.21 24V / 50Hz</t>
  </si>
  <si>
    <t>111280867340</t>
  </si>
  <si>
    <t>8590206226677</t>
  </si>
  <si>
    <t>C115.21 220-230V / 50Hz</t>
  </si>
  <si>
    <t>111280800340</t>
  </si>
  <si>
    <t>8590206226004</t>
  </si>
  <si>
    <t>C115.21 12V / 50Hz</t>
  </si>
  <si>
    <t>111280815340</t>
  </si>
  <si>
    <t>8590206226158</t>
  </si>
  <si>
    <t>C115.21 110V / 50Hz</t>
  </si>
  <si>
    <t>111280801350</t>
  </si>
  <si>
    <t>8590206223010</t>
  </si>
  <si>
    <t>C115.12 500V / 50Hz</t>
  </si>
  <si>
    <t>111280805350</t>
  </si>
  <si>
    <t>8590206223058</t>
  </si>
  <si>
    <t>C115.12 48V / 50Hz</t>
  </si>
  <si>
    <t>111280811350</t>
  </si>
  <si>
    <t>8590206223119</t>
  </si>
  <si>
    <t>C115.12 42V / 50Hz</t>
  </si>
  <si>
    <t>111280868350</t>
  </si>
  <si>
    <t>8590206223683</t>
  </si>
  <si>
    <t>C115.12 380-400V / 50Hz</t>
  </si>
  <si>
    <t>111280807350</t>
  </si>
  <si>
    <t>8590206223072</t>
  </si>
  <si>
    <t>C115.12 24V / 50Hz</t>
  </si>
  <si>
    <t>111280867350</t>
  </si>
  <si>
    <t>8590206223676</t>
  </si>
  <si>
    <t>C115.12 220-230V / 50Hz</t>
  </si>
  <si>
    <t>111280815350</t>
  </si>
  <si>
    <t>8590206223157</t>
  </si>
  <si>
    <t>C115.12 110V / 50Hz</t>
  </si>
  <si>
    <t>111280875900</t>
  </si>
  <si>
    <t>8590206314756</t>
  </si>
  <si>
    <t>C115.11 48V DC D</t>
  </si>
  <si>
    <t>111280873400</t>
  </si>
  <si>
    <t>8590206314732</t>
  </si>
  <si>
    <t>C115.11 24V DC D</t>
  </si>
  <si>
    <t>111280871900</t>
  </si>
  <si>
    <t>8590206314718</t>
  </si>
  <si>
    <t>C115.11 220V DC D</t>
  </si>
  <si>
    <t>C150</t>
  </si>
  <si>
    <t>111281806340</t>
  </si>
  <si>
    <t>C150.21 600V / 50Hz</t>
  </si>
  <si>
    <t>111281801340</t>
  </si>
  <si>
    <t>8590206227018</t>
  </si>
  <si>
    <t>C150.21 500V / 50Hz</t>
  </si>
  <si>
    <t>111281805340</t>
  </si>
  <si>
    <t>8590206227056</t>
  </si>
  <si>
    <t>C150.21 48V / 50Hz</t>
  </si>
  <si>
    <t>111281811340</t>
  </si>
  <si>
    <t>8590206227117</t>
  </si>
  <si>
    <t>C150.21 42V / 50Hz</t>
  </si>
  <si>
    <t>111281863340</t>
  </si>
  <si>
    <t>C150.21 400V / 60Hz</t>
  </si>
  <si>
    <t>400 V</t>
  </si>
  <si>
    <t>111281868340</t>
  </si>
  <si>
    <t>8590206227681</t>
  </si>
  <si>
    <t>C150.21 380-400V / 50Hz</t>
  </si>
  <si>
    <t>111281807340</t>
  </si>
  <si>
    <t>8590206227070</t>
  </si>
  <si>
    <t>C150.21 24V / 50Hz</t>
  </si>
  <si>
    <t>111281824340</t>
  </si>
  <si>
    <t>8590206227247</t>
  </si>
  <si>
    <t>C150.21 240V / 50Hz</t>
  </si>
  <si>
    <t>240 V</t>
  </si>
  <si>
    <t>111281843340</t>
  </si>
  <si>
    <t>C150.21 220V / 60Hz</t>
  </si>
  <si>
    <t>111281867340</t>
  </si>
  <si>
    <t>8590206227674</t>
  </si>
  <si>
    <t>C150.21 220-230V / 50Hz</t>
  </si>
  <si>
    <t>111281800340</t>
  </si>
  <si>
    <t>8590206227001</t>
  </si>
  <si>
    <t>C150.21 12V / 50Hz</t>
  </si>
  <si>
    <t>111281847340</t>
  </si>
  <si>
    <t>C150.21 110V / 60Hz</t>
  </si>
  <si>
    <t>111281815340</t>
  </si>
  <si>
    <t>8590206227155</t>
  </si>
  <si>
    <t>C150.21 110V / 50Hz</t>
  </si>
  <si>
    <t>111281814340</t>
  </si>
  <si>
    <t>8590206227148</t>
  </si>
  <si>
    <t>C150.21 100V / 50Hz</t>
  </si>
  <si>
    <t>100 V</t>
  </si>
  <si>
    <t>111281836350</t>
  </si>
  <si>
    <t>8590206224369</t>
  </si>
  <si>
    <t>C150.12 550V / 50Hz</t>
  </si>
  <si>
    <t>111281801350</t>
  </si>
  <si>
    <t>8590206224017</t>
  </si>
  <si>
    <t>C150.12 500V / 50Hz</t>
  </si>
  <si>
    <t>111281805350</t>
  </si>
  <si>
    <t>8590206224055</t>
  </si>
  <si>
    <t>C150.12 48V / 50Hz</t>
  </si>
  <si>
    <t>111281811350</t>
  </si>
  <si>
    <t>8590206224116</t>
  </si>
  <si>
    <t>C150.12 42V / 50Hz</t>
  </si>
  <si>
    <t>111281868350</t>
  </si>
  <si>
    <t>8590206224680</t>
  </si>
  <si>
    <t>C150.12 380-400V / 50Hz</t>
  </si>
  <si>
    <t>111281807350</t>
  </si>
  <si>
    <t>8590206224079</t>
  </si>
  <si>
    <t>C150.12 24V / 50Hz</t>
  </si>
  <si>
    <t>111281867350</t>
  </si>
  <si>
    <t>8590206224673</t>
  </si>
  <si>
    <t>C150.12 220-230V / 50Hz</t>
  </si>
  <si>
    <t>111281800350</t>
  </si>
  <si>
    <t>8590206224000</t>
  </si>
  <si>
    <t>C150.12 12V / 50Hz</t>
  </si>
  <si>
    <t>111281815350</t>
  </si>
  <si>
    <t>8590206224154</t>
  </si>
  <si>
    <t>C150.12 110V / 50Hz</t>
  </si>
  <si>
    <t>111281875900</t>
  </si>
  <si>
    <t>8590206293754</t>
  </si>
  <si>
    <t>C150.11 48V DC D</t>
  </si>
  <si>
    <t>111281873900</t>
  </si>
  <si>
    <t>8590206293730</t>
  </si>
  <si>
    <t>C150.11 24V DC D</t>
  </si>
  <si>
    <t>111281893900</t>
  </si>
  <si>
    <t>8590206293938</t>
  </si>
  <si>
    <t>C150.11 24V DC DL</t>
  </si>
  <si>
    <t>R</t>
  </si>
  <si>
    <t>111205801010</t>
  </si>
  <si>
    <t>8590206876018</t>
  </si>
  <si>
    <t>R40E 500V / 50Hz</t>
  </si>
  <si>
    <t>stykač pomocný</t>
  </si>
  <si>
    <t>kont. pomocný 4NO</t>
  </si>
  <si>
    <t>111205805010</t>
  </si>
  <si>
    <t>8590206876056</t>
  </si>
  <si>
    <t>R40E 48V / 50Hz</t>
  </si>
  <si>
    <t>111205868010</t>
  </si>
  <si>
    <t>8590206876681</t>
  </si>
  <si>
    <t>R40E 380-400V / 50Hz</t>
  </si>
  <si>
    <t>111082809010</t>
  </si>
  <si>
    <t>8590206860093</t>
  </si>
  <si>
    <t>R40E 36V / 50Hz G</t>
  </si>
  <si>
    <t>111205807010</t>
  </si>
  <si>
    <t>8590206876070</t>
  </si>
  <si>
    <t>R40E 24V / 50Hz</t>
  </si>
  <si>
    <t>111205867010</t>
  </si>
  <si>
    <t>8590206876674</t>
  </si>
  <si>
    <t>R40E 220-230V / 50Hz</t>
  </si>
  <si>
    <t>111205815010</t>
  </si>
  <si>
    <t>8590206876155</t>
  </si>
  <si>
    <t>R40E 110V / 50Hz</t>
  </si>
  <si>
    <t>111221805010</t>
  </si>
  <si>
    <t>8590206911054</t>
  </si>
  <si>
    <t>R31X 48V / 50Hz</t>
  </si>
  <si>
    <t>kont. pomocný 3NO+1NC</t>
  </si>
  <si>
    <t>111221807010</t>
  </si>
  <si>
    <t>8590206911078</t>
  </si>
  <si>
    <t>R31X 24V / 50Hz</t>
  </si>
  <si>
    <t>111221867010</t>
  </si>
  <si>
    <t>8590206911672</t>
  </si>
  <si>
    <t>R31X 220-230V / 50Hz</t>
  </si>
  <si>
    <t>111221815010</t>
  </si>
  <si>
    <t>8590206911153</t>
  </si>
  <si>
    <t>R31X 110V / 50Hz</t>
  </si>
  <si>
    <t>111268875400</t>
  </si>
  <si>
    <t>8590206918756</t>
  </si>
  <si>
    <t>R30 48V DC D</t>
  </si>
  <si>
    <t>kont. pomocný 3NO</t>
  </si>
  <si>
    <t>111268873400</t>
  </si>
  <si>
    <t>8590206918732</t>
  </si>
  <si>
    <t>R30 24V DC D</t>
  </si>
  <si>
    <t>111268871400</t>
  </si>
  <si>
    <t>8590206918718</t>
  </si>
  <si>
    <t>R30 220V DC D</t>
  </si>
  <si>
    <t>11126889240T</t>
  </si>
  <si>
    <t>8590206914925</t>
  </si>
  <si>
    <t>R30 110V DC DLT</t>
  </si>
  <si>
    <t>111268892400</t>
  </si>
  <si>
    <t>8590206915724</t>
  </si>
  <si>
    <t>R30 110V DC DL</t>
  </si>
  <si>
    <t>111268872400</t>
  </si>
  <si>
    <t>8590206918725</t>
  </si>
  <si>
    <t>R30 110V DC D</t>
  </si>
  <si>
    <t>111220805010</t>
  </si>
  <si>
    <t>8590206912051</t>
  </si>
  <si>
    <t>R22X 48V / 50Hz</t>
  </si>
  <si>
    <t>kont. pomocný 2NO+2NC</t>
  </si>
  <si>
    <t>111158805020</t>
  </si>
  <si>
    <t>8590206130059</t>
  </si>
  <si>
    <t>C9.01 48V / 50Hz</t>
  </si>
  <si>
    <t>111158811020</t>
  </si>
  <si>
    <t>8590206130110</t>
  </si>
  <si>
    <t>C9.01 42V / 50Hz</t>
  </si>
  <si>
    <t>111158868020</t>
  </si>
  <si>
    <t>8590206130684</t>
  </si>
  <si>
    <t>C9.01 380-400V / 50Hz</t>
  </si>
  <si>
    <t>111158807020</t>
  </si>
  <si>
    <t>8590206130073</t>
  </si>
  <si>
    <t>C9.01 24V / 50Hz</t>
  </si>
  <si>
    <t>111158867020</t>
  </si>
  <si>
    <t>8590206130677</t>
  </si>
  <si>
    <t>C9.01 220-230V / 50Hz</t>
  </si>
  <si>
    <t>111158816020</t>
  </si>
  <si>
    <t>8590206130165</t>
  </si>
  <si>
    <t>C9.01 127V / 50Hz</t>
  </si>
  <si>
    <t>111158815020</t>
  </si>
  <si>
    <t>8590206130158</t>
  </si>
  <si>
    <t>C9.01 110V / 50Hz</t>
  </si>
  <si>
    <t>111158812010</t>
  </si>
  <si>
    <t>8590206131124</t>
  </si>
  <si>
    <t>C9.0040 60V / 50Hz</t>
  </si>
  <si>
    <t>stykač 4-pólový</t>
  </si>
  <si>
    <t>kont. hlavní 4NO</t>
  </si>
  <si>
    <t>111158875914</t>
  </si>
  <si>
    <t>8590206306355</t>
  </si>
  <si>
    <t>C9.0040 48V DC D PK21T</t>
  </si>
  <si>
    <t>111158805010</t>
  </si>
  <si>
    <t>8590206131056</t>
  </si>
  <si>
    <t>C9.0040 48V / 50Hz</t>
  </si>
  <si>
    <t>111158868010</t>
  </si>
  <si>
    <t>8590206131681</t>
  </si>
  <si>
    <t>C9.0040 380-400V / 50Hz</t>
  </si>
  <si>
    <t>111158873914</t>
  </si>
  <si>
    <t>8590206306331</t>
  </si>
  <si>
    <t>C9.0040 24V DC D PK21T</t>
  </si>
  <si>
    <t>111158807010</t>
  </si>
  <si>
    <t>8590206131070</t>
  </si>
  <si>
    <t>C9.0040 24V / 50Hz</t>
  </si>
  <si>
    <t>111158871414</t>
  </si>
  <si>
    <t>8590206306713</t>
  </si>
  <si>
    <t>C9.0040 220V DC D PK21T</t>
  </si>
  <si>
    <t>111158867010</t>
  </si>
  <si>
    <t>8590206131674</t>
  </si>
  <si>
    <t>C9.0040 220-230V / 50Hz</t>
  </si>
  <si>
    <t>111158815010</t>
  </si>
  <si>
    <t>8590206131155</t>
  </si>
  <si>
    <t>C9.0040 110V / 50Hz</t>
  </si>
  <si>
    <t>111158875934</t>
  </si>
  <si>
    <t>8590206304351</t>
  </si>
  <si>
    <t>C9.0022 48V DC D PK21T</t>
  </si>
  <si>
    <t>kont. hlavní 2NO+2NC</t>
  </si>
  <si>
    <t>111158805030</t>
  </si>
  <si>
    <t>8590206132053</t>
  </si>
  <si>
    <t>C9.0022 48V / 50Hz</t>
  </si>
  <si>
    <t>111158811030</t>
  </si>
  <si>
    <t>8590206132114</t>
  </si>
  <si>
    <t>C9.0022 42V / 50Hz</t>
  </si>
  <si>
    <t>111158868030</t>
  </si>
  <si>
    <t>8590206132688</t>
  </si>
  <si>
    <t>C9.0022 380-400V / 50Hz</t>
  </si>
  <si>
    <t>111158873934</t>
  </si>
  <si>
    <t>8590206304337</t>
  </si>
  <si>
    <t>C9.0022 24V DC D PK21T</t>
  </si>
  <si>
    <t>111158807030</t>
  </si>
  <si>
    <t>8590206132077</t>
  </si>
  <si>
    <t>C9.0022 24V / 50Hz</t>
  </si>
  <si>
    <t>111158861030</t>
  </si>
  <si>
    <t>8590206132060</t>
  </si>
  <si>
    <t>C9.0022 220-240V / 50-60Hz</t>
  </si>
  <si>
    <t>111158867030</t>
  </si>
  <si>
    <t>8590206132671</t>
  </si>
  <si>
    <t>C9.0022 220-230V / 50Hz</t>
  </si>
  <si>
    <t>111158815030</t>
  </si>
  <si>
    <t>8590206132152</t>
  </si>
  <si>
    <t>C9.0022 110V / 50Hz</t>
  </si>
  <si>
    <t>111158885900</t>
  </si>
  <si>
    <t>8590206280853</t>
  </si>
  <si>
    <t>C9.00 72V DC DL</t>
  </si>
  <si>
    <t>72 V</t>
  </si>
  <si>
    <t>kont. hlavní 3NO, ovl.nap. 70-125% Ui</t>
  </si>
  <si>
    <t>111158812900</t>
  </si>
  <si>
    <t>8590206280761</t>
  </si>
  <si>
    <t>C9.00 60V DC D</t>
  </si>
  <si>
    <t>60 V</t>
  </si>
  <si>
    <t>kont. hlavní 3NO</t>
  </si>
  <si>
    <t>111158890900</t>
  </si>
  <si>
    <t>8590206280907</t>
  </si>
  <si>
    <t>C9.00 48V DC DL</t>
  </si>
  <si>
    <t>111158875900</t>
  </si>
  <si>
    <t>8590206280754</t>
  </si>
  <si>
    <t>C9.00 48V DC D</t>
  </si>
  <si>
    <t>111158893900</t>
  </si>
  <si>
    <t>8590206280938</t>
  </si>
  <si>
    <t>C9.00 24V DC DL</t>
  </si>
  <si>
    <t>111158873900</t>
  </si>
  <si>
    <t>8590206280730</t>
  </si>
  <si>
    <t>C9.00 24V DC D</t>
  </si>
  <si>
    <t>111158871400</t>
  </si>
  <si>
    <t>8590206295710</t>
  </si>
  <si>
    <t>C9.00 220V DC D</t>
  </si>
  <si>
    <t>111158887900</t>
  </si>
  <si>
    <t>8590206280877</t>
  </si>
  <si>
    <t>C9.00 12V DC D</t>
  </si>
  <si>
    <t>111158892900</t>
  </si>
  <si>
    <t>8590206280921</t>
  </si>
  <si>
    <t>C9.00 110V DC DL</t>
  </si>
  <si>
    <t>C..C</t>
  </si>
  <si>
    <t>111304867917</t>
  </si>
  <si>
    <t>8590206204675</t>
  </si>
  <si>
    <t>stykač pro kondenzátory</t>
  </si>
  <si>
    <t>C12</t>
  </si>
  <si>
    <t>111159812000</t>
  </si>
  <si>
    <t>8590206133128</t>
  </si>
  <si>
    <t>C12.10 60V / 50Hz</t>
  </si>
  <si>
    <t>60  V</t>
  </si>
  <si>
    <t>111159801000</t>
  </si>
  <si>
    <t>8590206133012</t>
  </si>
  <si>
    <t>C12.10 500V / 50Hz</t>
  </si>
  <si>
    <t>111159805000</t>
  </si>
  <si>
    <t>8590206133050</t>
  </si>
  <si>
    <t>C12.10 48V / 50Hz</t>
  </si>
  <si>
    <t>111159811000</t>
  </si>
  <si>
    <t>8590206133111</t>
  </si>
  <si>
    <t>C12.10 42V / 50Hz</t>
  </si>
  <si>
    <t>111159868000</t>
  </si>
  <si>
    <t>8590206133685</t>
  </si>
  <si>
    <t>C12.10 380-400V / 50Hz</t>
  </si>
  <si>
    <t>111159809000</t>
  </si>
  <si>
    <t>8590206133098</t>
  </si>
  <si>
    <t>C12.10 36V / 50Hz</t>
  </si>
  <si>
    <t>36 V</t>
  </si>
  <si>
    <t>111159846000</t>
  </si>
  <si>
    <t>8590206133463</t>
  </si>
  <si>
    <t>C12.10 24V / 60Hz</t>
  </si>
  <si>
    <t>111159807000</t>
  </si>
  <si>
    <t>8590206133074</t>
  </si>
  <si>
    <t>C12.10 24V / 50Hz</t>
  </si>
  <si>
    <t>111159843000</t>
  </si>
  <si>
    <t>8590206133432</t>
  </si>
  <si>
    <t>C12.10 220V / 60Hz</t>
  </si>
  <si>
    <t>111159867000</t>
  </si>
  <si>
    <t>8590206133678</t>
  </si>
  <si>
    <t>C12.10 220-230V / 50Hz</t>
  </si>
  <si>
    <t>111159800000</t>
  </si>
  <si>
    <t>8590206133005</t>
  </si>
  <si>
    <t>C12.10 12V / 50Hz</t>
  </si>
  <si>
    <t>111159815000</t>
  </si>
  <si>
    <t>8590206133159</t>
  </si>
  <si>
    <t>C12.10 110V / 50Hz</t>
  </si>
  <si>
    <t>111159805020</t>
  </si>
  <si>
    <t>8590206134057</t>
  </si>
  <si>
    <t>C12.01 48V / 50Hz</t>
  </si>
  <si>
    <t>111159811020</t>
  </si>
  <si>
    <t>8590206134118</t>
  </si>
  <si>
    <t>C12.01 42V / 50Hz</t>
  </si>
  <si>
    <t>111159868020</t>
  </si>
  <si>
    <t>8590206134682</t>
  </si>
  <si>
    <t>C12.01 380-400V / 50Hz</t>
  </si>
  <si>
    <t>111159807020</t>
  </si>
  <si>
    <t>8590206134071</t>
  </si>
  <si>
    <t>C12.01 24V / 50Hz</t>
  </si>
  <si>
    <t>111159867020</t>
  </si>
  <si>
    <t>8590206134675</t>
  </si>
  <si>
    <t>C12.01 220-230V / 50Hz</t>
  </si>
  <si>
    <t>111159815020</t>
  </si>
  <si>
    <t>8590206134156</t>
  </si>
  <si>
    <t>C12.01 110V / 50Hz</t>
  </si>
  <si>
    <t>111159812900</t>
  </si>
  <si>
    <t>8590206281768</t>
  </si>
  <si>
    <t>C12.00 60V DC D</t>
  </si>
  <si>
    <t>111159890900</t>
  </si>
  <si>
    <t>8590206281904</t>
  </si>
  <si>
    <t>C12.00 48V DC DL</t>
  </si>
  <si>
    <t>111159875900</t>
  </si>
  <si>
    <t>8590206281751</t>
  </si>
  <si>
    <t>C12.00 48V DC D</t>
  </si>
  <si>
    <t>111159873900</t>
  </si>
  <si>
    <t>8590206281737</t>
  </si>
  <si>
    <t>C12.00 24V DC D</t>
  </si>
  <si>
    <t>111159871400</t>
  </si>
  <si>
    <t>8590206310710</t>
  </si>
  <si>
    <t>C12.00 220V DC D</t>
  </si>
  <si>
    <t>111159887900</t>
  </si>
  <si>
    <t>8590206281874</t>
  </si>
  <si>
    <t>C12.00 12V DC D</t>
  </si>
  <si>
    <t>111159892400</t>
  </si>
  <si>
    <t>8590206310925</t>
  </si>
  <si>
    <t>C12.00 110V DC DL</t>
  </si>
  <si>
    <t>110 V, ovl.nap. 70-125% Ui</t>
  </si>
  <si>
    <t>111163868917</t>
  </si>
  <si>
    <t>8590206198684</t>
  </si>
  <si>
    <t>111163867917</t>
  </si>
  <si>
    <t>8590206198677</t>
  </si>
  <si>
    <t>C17</t>
  </si>
  <si>
    <t>111160801000</t>
  </si>
  <si>
    <t>8590206135016</t>
  </si>
  <si>
    <t>C17.10 500V / 50Hz</t>
  </si>
  <si>
    <t>111160805000</t>
  </si>
  <si>
    <t>8590206135054</t>
  </si>
  <si>
    <t>C17.10 48V / 50Hz</t>
  </si>
  <si>
    <t>111160811000</t>
  </si>
  <si>
    <t>8590206135115</t>
  </si>
  <si>
    <t>C17.10 42V / 50Hz</t>
  </si>
  <si>
    <t>111160868000</t>
  </si>
  <si>
    <t>8590206135689</t>
  </si>
  <si>
    <t>C17.10 380-400V / 50Hz</t>
  </si>
  <si>
    <t>111160807000</t>
  </si>
  <si>
    <t>8590206135078</t>
  </si>
  <si>
    <t>C17.10 24V / 50Hz</t>
  </si>
  <si>
    <t>111175897000</t>
  </si>
  <si>
    <t>8590206125970</t>
  </si>
  <si>
    <t>C17.10 24V / 50-60Hz torx</t>
  </si>
  <si>
    <t>111160897000</t>
  </si>
  <si>
    <t>8590206135979</t>
  </si>
  <si>
    <t>C17.10 24V / 50-60Hz</t>
  </si>
  <si>
    <t>111160843000</t>
  </si>
  <si>
    <t>8590206135436</t>
  </si>
  <si>
    <t>C17.10 220V / 60Hz</t>
  </si>
  <si>
    <t>111160861000</t>
  </si>
  <si>
    <t>8590206135610</t>
  </si>
  <si>
    <t>C17.10 220-240V / 50-60 Hz</t>
  </si>
  <si>
    <t>111160867000</t>
  </si>
  <si>
    <t>8590206135672</t>
  </si>
  <si>
    <t>C17.10 220-230V / 50Hz</t>
  </si>
  <si>
    <t>111160800000</t>
  </si>
  <si>
    <t>8590206135009</t>
  </si>
  <si>
    <t>C17.10 12V / 50Hz</t>
  </si>
  <si>
    <t>111160816000</t>
  </si>
  <si>
    <t>8590206135160</t>
  </si>
  <si>
    <t>C17.10 127V / 50Hz</t>
  </si>
  <si>
    <t>111160847000</t>
  </si>
  <si>
    <t>8590206135474</t>
  </si>
  <si>
    <t>C17.10 110V / 60Hz</t>
  </si>
  <si>
    <t>111160815000</t>
  </si>
  <si>
    <t>8590206135153</t>
  </si>
  <si>
    <t>C17.10 110V / 50Hz</t>
  </si>
  <si>
    <t>8590206136013</t>
  </si>
  <si>
    <t>C17.01 500V / 50Hz</t>
  </si>
  <si>
    <t>111160805020</t>
  </si>
  <si>
    <t>8590206136051</t>
  </si>
  <si>
    <t>C17.01 48V / 50Hz</t>
  </si>
  <si>
    <t>111160811020</t>
  </si>
  <si>
    <t>8590206136112</t>
  </si>
  <si>
    <t>C17.01 42V / 50Hz</t>
  </si>
  <si>
    <t>111160868020</t>
  </si>
  <si>
    <t>8590206136686</t>
  </si>
  <si>
    <t>C17.01 380-400V / 50Hz</t>
  </si>
  <si>
    <t>111160807020</t>
  </si>
  <si>
    <t>8590206136075</t>
  </si>
  <si>
    <t>C17.01 24V / 50Hz</t>
  </si>
  <si>
    <t>111160867020</t>
  </si>
  <si>
    <t>8590206136679</t>
  </si>
  <si>
    <t>C17.01 220-230V / 50Hz</t>
  </si>
  <si>
    <t>111160800020</t>
  </si>
  <si>
    <t>8590206136006</t>
  </si>
  <si>
    <t>C17.01 12V / 50Hz</t>
  </si>
  <si>
    <t>111160815020</t>
  </si>
  <si>
    <t>8590206136150</t>
  </si>
  <si>
    <t>C17.01 110V / 50Hz</t>
  </si>
  <si>
    <t>111160885900</t>
  </si>
  <si>
    <t>8590206282857</t>
  </si>
  <si>
    <t>C17.00 72V DC DL</t>
  </si>
  <si>
    <t>72 V, ovl.nap. 70-125% Ui</t>
  </si>
  <si>
    <t>111160890900</t>
  </si>
  <si>
    <t>8590206282901</t>
  </si>
  <si>
    <t>C17.00 48V DC DL</t>
  </si>
  <si>
    <t>48 V, ovl.nap. 70-125% Ui</t>
  </si>
  <si>
    <t>111160875900</t>
  </si>
  <si>
    <t>8590206282758</t>
  </si>
  <si>
    <t>C17.00 48V DC D</t>
  </si>
  <si>
    <t>111160873900</t>
  </si>
  <si>
    <t>8590206282734</t>
  </si>
  <si>
    <t>C17.00 24V DC D</t>
  </si>
  <si>
    <t>111160871400</t>
  </si>
  <si>
    <t>8590206300711</t>
  </si>
  <si>
    <t>C17.00 220V DC D</t>
  </si>
  <si>
    <t>111160887900</t>
  </si>
  <si>
    <t>8590206282871</t>
  </si>
  <si>
    <t>C17.00 12V DC D</t>
  </si>
  <si>
    <t>111160892400</t>
  </si>
  <si>
    <t>8590206300926</t>
  </si>
  <si>
    <t>C17.00 110V DC DL</t>
  </si>
  <si>
    <t>C23</t>
  </si>
  <si>
    <t>111161801000</t>
  </si>
  <si>
    <t>8590206137010</t>
  </si>
  <si>
    <t>C23.10 500V / 50Hz</t>
  </si>
  <si>
    <t>111161805000</t>
  </si>
  <si>
    <t>8590206137058</t>
  </si>
  <si>
    <t>C23.10 48V / 50Hz</t>
  </si>
  <si>
    <t>řada</t>
  </si>
  <si>
    <t>obj. (registrační) číslo</t>
  </si>
  <si>
    <t>rabatová skup.</t>
  </si>
  <si>
    <t>kontakty pomocné 2/2 VH N vč. držáku</t>
  </si>
  <si>
    <t>V315FL 230V/50Hz / 220V DC</t>
  </si>
  <si>
    <t>230V AC/DC</t>
  </si>
  <si>
    <t>SBR85 vest 220-230V/50Hz</t>
  </si>
  <si>
    <t>spouštěč reverzační 45kW / AC-3/400V</t>
  </si>
  <si>
    <t>SBR105 vest 220-230V/50Hz</t>
  </si>
  <si>
    <t>spouštěč reverzační 55kW / AC-3/400V</t>
  </si>
  <si>
    <t>SBR140 vest 220-230V/50Hz</t>
  </si>
  <si>
    <t>spouštěč reverzační 75kW / AC-3/400V</t>
  </si>
  <si>
    <t>SBR170 vest 220-230V/50Hz</t>
  </si>
  <si>
    <t>spouštěč reverzační 90kW / AC-3/400V</t>
  </si>
  <si>
    <t>SBR205 vest 220-230V/50Hz</t>
  </si>
  <si>
    <t>spouštěč reverzační 110kW / AC-3/400V</t>
  </si>
  <si>
    <t>SBR250 vest 220-230V/50Hz</t>
  </si>
  <si>
    <t>spouštěč reverzační 132kW / AC-3/400V</t>
  </si>
  <si>
    <t>SBB85 vest 220-230V/50Hz</t>
  </si>
  <si>
    <t>spouštěč blokovací 45kW / AC-3/400V</t>
  </si>
  <si>
    <t>SBB105 vest 220-230V/50Hz</t>
  </si>
  <si>
    <t>spouštěč blokovací 55kW / AC-3/400V</t>
  </si>
  <si>
    <t>SBB140 vest 220-230V/50Hz</t>
  </si>
  <si>
    <t>spouštěč blokovací 75kW / AC-3/400V</t>
  </si>
  <si>
    <t>SBB170 vest 220-230V/50Hz</t>
  </si>
  <si>
    <t>spouštěč blokovací 90kW / AC-3/400V</t>
  </si>
  <si>
    <t>SBB205 vest 220-230V/50Hz</t>
  </si>
  <si>
    <t>spouštěč blokovací 110kW / AC-3/400V</t>
  </si>
  <si>
    <t>SBB250 vest 220-230V/50Hz</t>
  </si>
  <si>
    <t>spouštěč blokovací 132kW / AC-3/400V</t>
  </si>
  <si>
    <t>Sada propojovacích pasů pro SBB85/105</t>
  </si>
  <si>
    <t>Sada propojovacích pasů pro SBB205/250</t>
  </si>
  <si>
    <t>Sada propojovacích pasů pro SBB140/170</t>
  </si>
  <si>
    <t>příslušenství SBB85/105</t>
  </si>
  <si>
    <t>příslušenství SBB140/170</t>
  </si>
  <si>
    <t>příslušenství SBB205/250</t>
  </si>
  <si>
    <t>spouštěč reverzační s mech. blok a nadproudovou ochranou 132kW / AC-3/400V</t>
  </si>
  <si>
    <t>SBR250 vest T 300 220-230V/50Hz</t>
  </si>
  <si>
    <t>přídavný blok pomocných kontaktů pro K3-450..K3-850</t>
  </si>
  <si>
    <t>přídavný blok pomocných kontaktů pro K3-1000, K3-1200</t>
  </si>
  <si>
    <t>přídavný blok zpožděných pomocných kontaktů pro K3-1000, K3-1200</t>
  </si>
  <si>
    <t>Kryt svorek</t>
  </si>
  <si>
    <t>cívka 220-230V/50-60Hz / 220V DC pro K3-450..K3-550</t>
  </si>
  <si>
    <t>Mechanické blokování horizontální pro K3-450..K3-550  - K3-450..K3-550</t>
  </si>
  <si>
    <t>Mechanické blokování vertikální pro K3-450..K3-550  - K3-450..K3-550</t>
  </si>
  <si>
    <t>Mechanické blokování horizontální pro  K3-450..K3-550  - K3-700..K3-860</t>
  </si>
  <si>
    <t>Mechanické blokování vertikální pro  K3-450..K3-550  - K3-700..K3-860</t>
  </si>
  <si>
    <t>Mechanické blokování horizontální pro K3-700..K3-860  - K3-700..K3-860</t>
  </si>
  <si>
    <t>Mechanické blokování vertikální pro K3-700..K3-860  - K3-700..K3-860</t>
  </si>
  <si>
    <t>Mechanické blokování horizontální pro K3-700..K3-860  - K3-1000..K31200</t>
  </si>
  <si>
    <t>Mechanické blokování vertikální pro K3-700..K3-860  - K3-1000..K31200</t>
  </si>
  <si>
    <t>Mechanické blokování horizontální pro K3-1000..K31200  - K3-1000..K31200</t>
  </si>
  <si>
    <t>Mechanické blokování vertikální pro K3-1000..K31200  - K3-1000..K31200</t>
  </si>
  <si>
    <t>stykač třípólový</t>
  </si>
  <si>
    <t>K3</t>
  </si>
  <si>
    <t>zhášecí komora VH250 D, DO, VH440 N</t>
  </si>
  <si>
    <t>EPS20-PGS-1103-B4</t>
  </si>
  <si>
    <t>EPS20-PGS-1104-B4</t>
  </si>
  <si>
    <t>kontakt hlavní pevný V53D</t>
  </si>
  <si>
    <t>8590206227094</t>
  </si>
  <si>
    <t>8590206227087</t>
  </si>
  <si>
    <t>8590206227049</t>
  </si>
  <si>
    <t>8590206227032</t>
  </si>
  <si>
    <t>8590206917766</t>
  </si>
  <si>
    <t>8590206797719</t>
  </si>
  <si>
    <t>8590206797733</t>
  </si>
  <si>
    <t>8590206797757</t>
  </si>
  <si>
    <t>8590206899826</t>
  </si>
  <si>
    <t>1111878U3404</t>
  </si>
  <si>
    <t>8590206899819</t>
  </si>
  <si>
    <t>V205F 220 V DC DL</t>
  </si>
  <si>
    <t>8590206899840</t>
  </si>
  <si>
    <t>V205F 48V DC DL</t>
  </si>
  <si>
    <t>1111888U3404</t>
  </si>
  <si>
    <t>V250F 220 V DC DL</t>
  </si>
  <si>
    <t>8590206899871</t>
  </si>
  <si>
    <t>8590206899864</t>
  </si>
  <si>
    <t>8590206794756</t>
  </si>
  <si>
    <t>8590206899857</t>
  </si>
  <si>
    <t>8590206797726</t>
  </si>
  <si>
    <t>V170F 42V DC D</t>
  </si>
  <si>
    <t>1111868J1440</t>
  </si>
  <si>
    <t>8590206797740</t>
  </si>
  <si>
    <t>V140F 42V DC D</t>
  </si>
  <si>
    <t>1111858J1440</t>
  </si>
  <si>
    <t>8590206796743</t>
  </si>
  <si>
    <t>1111848J1440</t>
  </si>
  <si>
    <t>8590206795746</t>
  </si>
  <si>
    <t>V105F 42 V DC D</t>
  </si>
  <si>
    <t>ABE000182760</t>
  </si>
  <si>
    <t>ABE000182777</t>
  </si>
  <si>
    <t>ABE000182722</t>
  </si>
  <si>
    <t>ABE000182784</t>
  </si>
  <si>
    <t>ABE000182746</t>
  </si>
  <si>
    <t>ABE000182791</t>
  </si>
  <si>
    <t>ABE000183088</t>
  </si>
  <si>
    <t>BE0000183330</t>
  </si>
  <si>
    <t>BE0000183347</t>
  </si>
  <si>
    <t>BE0000183323</t>
  </si>
  <si>
    <t>BE0000182890</t>
  </si>
  <si>
    <t>BE0000182906</t>
  </si>
  <si>
    <t>BE0000182845</t>
  </si>
  <si>
    <t>BE0000182869</t>
  </si>
  <si>
    <t>BE0000182876</t>
  </si>
  <si>
    <t>BE0000182883</t>
  </si>
  <si>
    <t>BE0000040879</t>
  </si>
  <si>
    <t>BE0000061171</t>
  </si>
  <si>
    <t>BE0000061195</t>
  </si>
  <si>
    <t>BE0000061225</t>
  </si>
  <si>
    <t>BE0000061232</t>
  </si>
  <si>
    <t>BE0000061249</t>
  </si>
  <si>
    <t>BE0000061287</t>
  </si>
  <si>
    <t>BE0000061294</t>
  </si>
  <si>
    <t>BE0000061331</t>
  </si>
  <si>
    <t>BE0000061348</t>
  </si>
  <si>
    <t>BE0000182494</t>
  </si>
  <si>
    <t>BE0000182500</t>
  </si>
  <si>
    <t>BE0000182524</t>
  </si>
  <si>
    <t>BE0000182562</t>
  </si>
  <si>
    <t>BE0000182579</t>
  </si>
  <si>
    <t>BE0000182609</t>
  </si>
  <si>
    <t>BE0000182616</t>
  </si>
  <si>
    <t>BE0000554208</t>
  </si>
  <si>
    <t>BE0000182685</t>
  </si>
  <si>
    <t>859020601058</t>
  </si>
  <si>
    <t>859020601059</t>
  </si>
  <si>
    <t>859020601060</t>
  </si>
  <si>
    <t>859020601061</t>
  </si>
  <si>
    <t>859020601062</t>
  </si>
  <si>
    <t>859020601063</t>
  </si>
  <si>
    <t>859020601064</t>
  </si>
  <si>
    <t>859020601065</t>
  </si>
  <si>
    <t>859020601066</t>
  </si>
  <si>
    <t>859020601067</t>
  </si>
  <si>
    <t>859020601068</t>
  </si>
  <si>
    <t>859020601069</t>
  </si>
  <si>
    <t>859020601070</t>
  </si>
  <si>
    <t>859020601071</t>
  </si>
  <si>
    <t>859020601072</t>
  </si>
  <si>
    <t>859020601073</t>
  </si>
  <si>
    <t>859020601074</t>
  </si>
  <si>
    <t>859020601075</t>
  </si>
  <si>
    <t>859020601076</t>
  </si>
  <si>
    <t>859020601077</t>
  </si>
  <si>
    <t>859020601078</t>
  </si>
  <si>
    <t>859020601079</t>
  </si>
  <si>
    <t>859020601080</t>
  </si>
  <si>
    <t>859020601081</t>
  </si>
  <si>
    <t>859020601082</t>
  </si>
  <si>
    <t>859020601083</t>
  </si>
  <si>
    <t>859020601084</t>
  </si>
  <si>
    <t>859020601085</t>
  </si>
  <si>
    <t>859020601086</t>
  </si>
  <si>
    <t>859020601087</t>
  </si>
  <si>
    <t>859020601088</t>
  </si>
  <si>
    <t>859020601089</t>
  </si>
  <si>
    <t>859020601090</t>
  </si>
  <si>
    <t>859020601091</t>
  </si>
  <si>
    <t>859020601092</t>
  </si>
  <si>
    <t>EPM EK3-1000/10</t>
  </si>
  <si>
    <t>EPM EK3-1200/10</t>
  </si>
  <si>
    <t>EPM EK3-450/10</t>
  </si>
  <si>
    <t>EPM EK3-550/10</t>
  </si>
  <si>
    <t>EPM EK3-700/10</t>
  </si>
  <si>
    <t>EPM EK3-860/10</t>
  </si>
  <si>
    <t>EPM HKB11</t>
  </si>
  <si>
    <t>EPM HKB11A</t>
  </si>
  <si>
    <t>EPM HKF22</t>
  </si>
  <si>
    <t>EPM K3-1000A12 230V/50Hz</t>
  </si>
  <si>
    <t>EPM K3-1200A12 230V/50Hz</t>
  </si>
  <si>
    <t>EPM K3-450A22 230</t>
  </si>
  <si>
    <t>EPM K3-550/4.230</t>
  </si>
  <si>
    <t>EPM K3-550A22 230</t>
  </si>
  <si>
    <t>EPM K3-700A22 230</t>
  </si>
  <si>
    <t>EPM K3-860A22 230</t>
  </si>
  <si>
    <t>EPM LG10399H</t>
  </si>
  <si>
    <t>EPM LG10399V</t>
  </si>
  <si>
    <t>EPM LG10400H</t>
  </si>
  <si>
    <t>EPM LG10400V</t>
  </si>
  <si>
    <t>EPM LG10401H</t>
  </si>
  <si>
    <t>EPM LG10401V</t>
  </si>
  <si>
    <t>EPM LG10402H</t>
  </si>
  <si>
    <t>EPM LG10402V</t>
  </si>
  <si>
    <t>EPM LG10403H</t>
  </si>
  <si>
    <t>EPM LG10403V</t>
  </si>
  <si>
    <t>EPM LG10407</t>
  </si>
  <si>
    <t>EPM LG10408</t>
  </si>
  <si>
    <t>EPM LG10409</t>
  </si>
  <si>
    <t>EPM NP1000</t>
  </si>
  <si>
    <t>EPM NP1001</t>
  </si>
  <si>
    <t>EPM NP325</t>
  </si>
  <si>
    <t>EPM NP500</t>
  </si>
  <si>
    <t>EPM NP501</t>
  </si>
  <si>
    <t>EPM NP760</t>
  </si>
  <si>
    <t>hlavní vypínač/odpínač třípóĺový, v plastové skříňce IP65, uzamykatelný vis. zámkem</t>
  </si>
  <si>
    <t>hlavní vypínač/odpínač čtyřpóĺový, v plastové skříňce IP65, uzamykatelný vis. zámkem</t>
  </si>
  <si>
    <t>Sada propojovacích pasů pro SYD140</t>
  </si>
  <si>
    <t>Sada propojovacích pasů pro SYD170</t>
  </si>
  <si>
    <t>Sada propojovacích pasů pro SYD205</t>
  </si>
  <si>
    <t>Sada propojovacích pasů pro SYD250</t>
  </si>
  <si>
    <t>Sada propojovacích pasů pro SYD105</t>
  </si>
  <si>
    <t>příslušenství SYD250</t>
  </si>
  <si>
    <t>příslušenství SYD205</t>
  </si>
  <si>
    <t>příslušenství SYD105</t>
  </si>
  <si>
    <t>příslušenství SYD170</t>
  </si>
  <si>
    <t>příslušenství SYD140</t>
  </si>
  <si>
    <t>1111898A0040</t>
  </si>
  <si>
    <t>8590206010061</t>
  </si>
  <si>
    <t>8590206010078</t>
  </si>
  <si>
    <t>8590206010009</t>
  </si>
  <si>
    <t>8590206010016</t>
  </si>
  <si>
    <t>8590206010047</t>
  </si>
  <si>
    <t>8590206010054</t>
  </si>
  <si>
    <t>8590206010023</t>
  </si>
  <si>
    <t>8590206010030</t>
  </si>
  <si>
    <t>8590206010122</t>
  </si>
  <si>
    <t>8590206010139</t>
  </si>
  <si>
    <t>8590206010238</t>
  </si>
  <si>
    <t>8590206010245</t>
  </si>
  <si>
    <t>8590206010108</t>
  </si>
  <si>
    <t>8590206010115</t>
  </si>
  <si>
    <t>8590206010191</t>
  </si>
  <si>
    <t>8590206010207</t>
  </si>
  <si>
    <t>8590206010085</t>
  </si>
  <si>
    <t>8590206010092</t>
  </si>
  <si>
    <t>8590206010214</t>
  </si>
  <si>
    <t>8590206010221</t>
  </si>
  <si>
    <t>8590206010177</t>
  </si>
  <si>
    <t>8590206010184</t>
  </si>
  <si>
    <t>8590206010153</t>
  </si>
  <si>
    <t>8590206010160</t>
  </si>
  <si>
    <t>8590206010344</t>
  </si>
  <si>
    <t>8590206010351</t>
  </si>
  <si>
    <t>8590206010320</t>
  </si>
  <si>
    <t>8590206010337</t>
  </si>
  <si>
    <t>8590206010566</t>
  </si>
  <si>
    <t>8590206010306</t>
  </si>
  <si>
    <t>8590206010313</t>
  </si>
  <si>
    <t>8590206010283</t>
  </si>
  <si>
    <t>8590206010290</t>
  </si>
  <si>
    <t>8590206010269</t>
  </si>
  <si>
    <t>8590206010276</t>
  </si>
  <si>
    <t>8590206010429</t>
  </si>
  <si>
    <t>8590206010436</t>
  </si>
  <si>
    <t>8590206010405</t>
  </si>
  <si>
    <t>8590206010412</t>
  </si>
  <si>
    <t>VH250DO 24V / 50Hz N</t>
  </si>
  <si>
    <t>VH440 24V / 50Hz N</t>
  </si>
  <si>
    <t>Sada propojovacích pasů pro SBR140</t>
  </si>
  <si>
    <t>Sada propojovacích pasů pro SBR205</t>
  </si>
  <si>
    <t>Sada propojovacích pasů pro SBR85</t>
  </si>
  <si>
    <t>příslušenství SBR140</t>
  </si>
  <si>
    <t>příslušenství SBR205</t>
  </si>
  <si>
    <t>příslušenství SBR85</t>
  </si>
  <si>
    <t>Sada propojovacích pasů pro SBR170</t>
  </si>
  <si>
    <t>Sada propojovacích pasů pro SBR250</t>
  </si>
  <si>
    <t>Sada propojovacích pasů pro SBR105</t>
  </si>
  <si>
    <t>příslušenství SBR170</t>
  </si>
  <si>
    <t>příslušenství SBR250</t>
  </si>
  <si>
    <t>příslušenství SBR105</t>
  </si>
  <si>
    <t>BOF24  12 - 30V AC/DC</t>
  </si>
  <si>
    <t>BOF110  30 - 110V AC/DC</t>
  </si>
  <si>
    <t>BOF240 127 - 240V AC/DC</t>
  </si>
  <si>
    <t>BOF500  500V AC/DC</t>
  </si>
  <si>
    <t>8590206839129</t>
  </si>
  <si>
    <t>odrušovací člen pro stykače V..F</t>
  </si>
  <si>
    <t>odrušovací člen pro stykače C</t>
  </si>
  <si>
    <t>220 .. 230 V</t>
  </si>
  <si>
    <t>380 .. 400 V</t>
  </si>
  <si>
    <t>220 .. 240 V</t>
  </si>
  <si>
    <t>BOF415 250 - 415V AC/DC</t>
  </si>
  <si>
    <t>hřeben fixační V0</t>
  </si>
  <si>
    <t>BV0321742030</t>
  </si>
  <si>
    <t>SFVD630</t>
  </si>
  <si>
    <t>stykač pro stř. frekvence do 4,4 kHz</t>
  </si>
  <si>
    <t>BO 110 24 - 110V AC/DC</t>
  </si>
  <si>
    <t>nást. člen pro stykače řady C a R</t>
  </si>
  <si>
    <t>R21 48V DC D</t>
  </si>
  <si>
    <t>GJL1201907R9080</t>
  </si>
  <si>
    <t>P01</t>
  </si>
  <si>
    <t>paralelní propojení dvou pólů pro MC.., MR.., C9.., C12..,  C17.., C23..,</t>
  </si>
  <si>
    <t>SC</t>
  </si>
  <si>
    <t>SC50 IP65 OT43I 220-230V/50Hz</t>
  </si>
  <si>
    <t>spouštěč 25kW/AC-3/400 V</t>
  </si>
  <si>
    <t>přímý spouštěč ve skříni IP65 s ovládáním</t>
  </si>
  <si>
    <t>SC50 IP65 OT63I 220-230V/50Hz</t>
  </si>
  <si>
    <t>spouštěč 23kW/AC-3/400 V</t>
  </si>
  <si>
    <t>čárový kód EAN13</t>
  </si>
  <si>
    <t>VKF</t>
  </si>
  <si>
    <t>adaptér montážní</t>
  </si>
  <si>
    <t>popis 1</t>
  </si>
  <si>
    <r>
      <t xml:space="preserve">popis 2 - </t>
    </r>
    <r>
      <rPr>
        <sz val="8"/>
        <rFont val="Arial"/>
        <family val="2"/>
      </rPr>
      <t>ovládání, kontakty hlavní NO/NC, kontakty pomocné NO/NC</t>
    </r>
  </si>
  <si>
    <t>SYD40 vest BT 25I 220-230V/50Hz</t>
  </si>
  <si>
    <t>C9.0040 110V DC D PK21T</t>
  </si>
  <si>
    <t>C9.0040 110V DC DL PK21T</t>
  </si>
  <si>
    <t>kont. hlavní 4NO, ovl.nap. 70-125% Ui, varistor</t>
  </si>
  <si>
    <t>1111588R3014</t>
  </si>
  <si>
    <t>C23.0022 110V DC DL PK21T</t>
  </si>
  <si>
    <t>1111618R7014</t>
  </si>
  <si>
    <t>C23.0040 110V DC DL PK21T</t>
  </si>
  <si>
    <t>8590206308762</t>
  </si>
  <si>
    <t>EPMS</t>
  </si>
  <si>
    <t>pomocné relé</t>
  </si>
  <si>
    <t>EPMS32-0,16</t>
  </si>
  <si>
    <t>EPMS32-0,25</t>
  </si>
  <si>
    <t>EPMS32-0,4</t>
  </si>
  <si>
    <t>EPMS32-0,63</t>
  </si>
  <si>
    <t>EPMS32-1</t>
  </si>
  <si>
    <t>EPMS32-1,6</t>
  </si>
  <si>
    <t>EPMS32-2,5</t>
  </si>
  <si>
    <t>EPMS32-4</t>
  </si>
  <si>
    <t>EPMS32-6,3</t>
  </si>
  <si>
    <t>EPMS32-10</t>
  </si>
  <si>
    <t>EPMS32-14</t>
  </si>
  <si>
    <t>EPMS32-18</t>
  </si>
  <si>
    <t>EPMS32-23</t>
  </si>
  <si>
    <t>EPMS32-27</t>
  </si>
  <si>
    <t>EPMS32-32</t>
  </si>
  <si>
    <t>EPMS F10</t>
  </si>
  <si>
    <t>EPMS F01</t>
  </si>
  <si>
    <t>EPMS S11</t>
  </si>
  <si>
    <t>EPMS PS230</t>
  </si>
  <si>
    <t>EPMS PG</t>
  </si>
  <si>
    <t>EPMS E</t>
  </si>
  <si>
    <t>spouštěč motoru</t>
  </si>
  <si>
    <t>boční pomocný kontakt spínací + rozpínací</t>
  </si>
  <si>
    <t>skříňka IP55</t>
  </si>
  <si>
    <t>nouzové tlačítko</t>
  </si>
  <si>
    <t>ISK30108757</t>
  </si>
  <si>
    <t>ISK30108758</t>
  </si>
  <si>
    <t>ISK30108759</t>
  </si>
  <si>
    <t>ISK30108760</t>
  </si>
  <si>
    <t>ISK30108761</t>
  </si>
  <si>
    <t>ISK30108762</t>
  </si>
  <si>
    <t>ISK30108763</t>
  </si>
  <si>
    <t>ISK30108764</t>
  </si>
  <si>
    <t>ISK30108765</t>
  </si>
  <si>
    <t>ISK30108766</t>
  </si>
  <si>
    <t>ISK30108767</t>
  </si>
  <si>
    <t>ISK30108768</t>
  </si>
  <si>
    <t>ISK30108769</t>
  </si>
  <si>
    <t>ISK30108770</t>
  </si>
  <si>
    <t>ISK30108771</t>
  </si>
  <si>
    <t>ISK38902521</t>
  </si>
  <si>
    <t>ISK38902520</t>
  </si>
  <si>
    <t>ISK38902458</t>
  </si>
  <si>
    <t>ISK38902524</t>
  </si>
  <si>
    <t>ISK38423020</t>
  </si>
  <si>
    <t>ISK38902528</t>
  </si>
  <si>
    <t>pomocný kontakt spínací</t>
  </si>
  <si>
    <t>pomocný kontakt rozpínací</t>
  </si>
  <si>
    <t>EPMS HRS10</t>
  </si>
  <si>
    <t>EPMS HRS01</t>
  </si>
  <si>
    <t>EPMS PS400</t>
  </si>
  <si>
    <t>EPMS AR230</t>
  </si>
  <si>
    <t>EPMS AR400</t>
  </si>
  <si>
    <t>signální pomocný kontakt spínací</t>
  </si>
  <si>
    <t>signální pomocný kontakt rozpínací</t>
  </si>
  <si>
    <t>podpěťová spoušť 220 .. 230 V</t>
  </si>
  <si>
    <t>podpěťová spoušť 380 .. 400 V</t>
  </si>
  <si>
    <t>vypínací spoušť 220 .. 230 V</t>
  </si>
  <si>
    <t>vypínací spoušť 380 .. 400 V</t>
  </si>
  <si>
    <t>ISK38902523</t>
  </si>
  <si>
    <t>ISK38902522</t>
  </si>
  <si>
    <t>ISK38902634</t>
  </si>
  <si>
    <t>ISK38902462</t>
  </si>
  <si>
    <t>ISK38902945</t>
  </si>
  <si>
    <t>nouzové tlačítko pro skříňku EPMS PG</t>
  </si>
  <si>
    <t>skříňka s krytím IP55 pro spouštěče EPMS32</t>
  </si>
  <si>
    <t>pro spínání indukčních pecí ; frekvence do 4,4 kHz</t>
  </si>
  <si>
    <t>stykač jednopólový pro stř. frekv.; pom. 2NO+2NC</t>
  </si>
  <si>
    <t>12106502300S</t>
  </si>
  <si>
    <t>48 V DC</t>
  </si>
  <si>
    <t>cívka A25 / EPM R32 220-230V / 50Hz</t>
  </si>
  <si>
    <t>VD630.4 230V / 50Hz</t>
  </si>
  <si>
    <t>náhradní kontakt pro K3-1000</t>
  </si>
  <si>
    <t>náhradní kontakt pro K3-1200</t>
  </si>
  <si>
    <t>náhradní kontakt pro K3-450</t>
  </si>
  <si>
    <t>náhradní kontakt pro K3-550</t>
  </si>
  <si>
    <t>náhradní kontakt pro K3-700</t>
  </si>
  <si>
    <t>náhradní kontakt pro K3-860</t>
  </si>
  <si>
    <t>přídavný čtvrtý N-pól pro K3-700, K3-860, AC1 1000A</t>
  </si>
  <si>
    <t>přídavný čtvrtý N-pól pro K3-1000, K3-1200, AC1 1000A</t>
  </si>
  <si>
    <t>přídavný čtvrtý N-pól pro K3-450, K3-550, AC1 325A</t>
  </si>
  <si>
    <t>přídavný čtvrtý N-pól pro K3-450, K3-550, AC1 500A</t>
  </si>
  <si>
    <t>přídavný čtvrtý N-pól pro K3-700, K3-860, AC- 500A</t>
  </si>
  <si>
    <t>přídavný čtvrtý N-pól pro K3-450, K3-550, AC1 760A</t>
  </si>
  <si>
    <t>111159872400</t>
  </si>
  <si>
    <t>8590206310727</t>
  </si>
  <si>
    <t>C12.00 110V DC D</t>
  </si>
  <si>
    <t>111160872400</t>
  </si>
  <si>
    <t>8590206300728</t>
  </si>
  <si>
    <t>C17.00 110V DC D</t>
  </si>
  <si>
    <t>111161872400</t>
  </si>
  <si>
    <t>8590206294720</t>
  </si>
  <si>
    <t>C23.00 110V DC D</t>
  </si>
  <si>
    <t>111158872400</t>
  </si>
  <si>
    <t>8590206295727</t>
  </si>
  <si>
    <t>C9.00 110V DC D</t>
  </si>
  <si>
    <t>hřeben fixační LDPE</t>
  </si>
  <si>
    <t>B10321742030</t>
  </si>
  <si>
    <t>odolnost proti hoření V0 podle UL96</t>
  </si>
  <si>
    <t>Sada propojovacích pasů pro SYD95</t>
  </si>
  <si>
    <t>příslušenství SYD95</t>
  </si>
  <si>
    <t>C12.10C 220-230V / 50Hz 10 kVAr/400V</t>
  </si>
  <si>
    <t>C17.10C 220-230V / 50Hz 12,5 kVAr/400V</t>
  </si>
  <si>
    <t>C17.10C 380-400V / 50Hz 12,5 kVAr/400V</t>
  </si>
  <si>
    <t>C25.11C 220-230V / 50Hz 17 kVAr/400V</t>
  </si>
  <si>
    <t>C32.11C 220-230V / 50Hz 25 kVAr/400V</t>
  </si>
  <si>
    <t>C32.11C 380-400V / 50Hz 25 kVAr/400V</t>
  </si>
  <si>
    <t>C50.11C 220-230V / 50Hz 40 kVAr/400V</t>
  </si>
  <si>
    <t>C65.11C 220-230V / 50Hz 50 kVAr/400V</t>
  </si>
  <si>
    <t>C65.11C 380-400V / 50Hz 50 kVAr/400V</t>
  </si>
  <si>
    <t>C65.11C 500V / 50Hz 50 kVAr/400V</t>
  </si>
  <si>
    <t>C80.11C 220-230V / 50Hz 60 kVAr/400V</t>
  </si>
  <si>
    <t>C80.11C 380-400V / 50Hz 60 kVAr/400V</t>
  </si>
  <si>
    <t>Sada propojovacích pasů pro SBB95/SBB115/SBB150</t>
  </si>
  <si>
    <t>2320C4802609</t>
  </si>
  <si>
    <t>příslušenství SBB95/SBB115/SBB150</t>
  </si>
  <si>
    <t>Sada propojovacích pasů pro SBR95/SBR115/SBR150</t>
  </si>
  <si>
    <t>2320C4801609</t>
  </si>
  <si>
    <t>příslušenství SBR95/SBR115/SBR150</t>
  </si>
  <si>
    <t>SBBC32 vest 220-230V/50Hz</t>
  </si>
  <si>
    <t>spouštěč blokovací 15kW / AC-3/400V</t>
  </si>
  <si>
    <t>SBBC40 vest 220-230V/50Hz</t>
  </si>
  <si>
    <t>spouštěč blokovací 20kW / AC-3/400V</t>
  </si>
  <si>
    <t>SBBC50 vest 220-230V/50Hz</t>
  </si>
  <si>
    <t>spouštěč blokovací 25kW / AC-3/400V</t>
  </si>
  <si>
    <t>SBBC80 vest 220-230V/50Hz</t>
  </si>
  <si>
    <t>spouštěč blokovací 37kW / AC-3/400V</t>
  </si>
  <si>
    <t>EPS10-1103-A6</t>
  </si>
  <si>
    <t>EPS10-D-2202-C6</t>
  </si>
  <si>
    <t>EPS20-D-2202-C6</t>
  </si>
  <si>
    <t>EPS20-D-2253-A6</t>
  </si>
  <si>
    <t>EPS20-G-2352-B8</t>
  </si>
  <si>
    <t>EPS20-GS-2203-C6</t>
  </si>
  <si>
    <t>EPS20-K-1102-A6</t>
  </si>
  <si>
    <t>EPS20-GNO-1103-B4-R</t>
  </si>
  <si>
    <t>EPS25-D-2451-B8</t>
  </si>
  <si>
    <t>EPS25-GS-1103-A6</t>
  </si>
  <si>
    <t>EPS25-PG-1103-A6</t>
  </si>
  <si>
    <t>EPS32-D-2451-B8</t>
  </si>
  <si>
    <t>EPS32-DO-94010-A6</t>
  </si>
  <si>
    <t>EPS32-PG-1103-A6</t>
  </si>
  <si>
    <t>EPS32-PGK-1102-A6</t>
  </si>
  <si>
    <t>SBB170 vest 24V DC</t>
  </si>
  <si>
    <t xml:space="preserve">modulový instalační stykač 20A, dvoupólový, </t>
  </si>
  <si>
    <t>modulový instalační stykač 20A, dvoupólový,</t>
  </si>
  <si>
    <t>modulový instalační stykač 20A, jednopólový,</t>
  </si>
  <si>
    <t>modulový instalační stykač 20A, jednopólový</t>
  </si>
  <si>
    <t xml:space="preserve">modulový instalační stykač 25A, dvoupólový, </t>
  </si>
  <si>
    <t xml:space="preserve">modulový instalační stykač 25A, čtyřpólový, </t>
  </si>
  <si>
    <t xml:space="preserve">modulový instalační stykač 32A, čtyřpólový, </t>
  </si>
  <si>
    <t>modulový instalační stykač 32A, čtyřpólový,</t>
  </si>
  <si>
    <t xml:space="preserve">modulový instalační stykač 40A, čtyřpólový, </t>
  </si>
  <si>
    <t xml:space="preserve">modulový instalační stykač 63A, čtyřpólový, </t>
  </si>
  <si>
    <t>modulový instalační stykač 63A, čtyřpólový,</t>
  </si>
  <si>
    <t>jednotka RC pro modulové instalační stykače</t>
  </si>
  <si>
    <t>blok pomocných kontaktů pro instalační čtyřpólové stykače</t>
  </si>
  <si>
    <t>magnet pevný VD</t>
  </si>
  <si>
    <t>kotva VD</t>
  </si>
  <si>
    <t>A21073000830</t>
  </si>
  <si>
    <t>C150.11 220V DC D</t>
  </si>
  <si>
    <t>kotva VH</t>
  </si>
  <si>
    <t>magnet pevný VH</t>
  </si>
  <si>
    <t>C115.11 48V DC DL</t>
  </si>
  <si>
    <t>nab. cena II.pol.2021 [EUR/ks bez DPH]</t>
  </si>
  <si>
    <t>Elektropřístroj s.r.o.
Mezi Vodami 1955, 143 00 Praha 4 - Modřany</t>
  </si>
  <si>
    <t>Tel: +420 261 106 243
e-mail: epm@epm.cz
www.epm.cz</t>
  </si>
  <si>
    <t>K2-23A00-40 230</t>
  </si>
  <si>
    <t>K2-30A00-40 230</t>
  </si>
  <si>
    <t>K2-37A00-40 230</t>
  </si>
  <si>
    <t>K2-45A00-40 230</t>
  </si>
  <si>
    <t>K2-45A00-40 24</t>
  </si>
  <si>
    <t>K2-60A00-40 230</t>
  </si>
  <si>
    <t>K3-116A 00-40 230</t>
  </si>
  <si>
    <t>K3-14NA00-04 230</t>
  </si>
  <si>
    <t>K3-14NA00-40 230</t>
  </si>
  <si>
    <t>K3-151A00-40 230</t>
  </si>
  <si>
    <t>K3-176A00-40 230</t>
  </si>
  <si>
    <t>K3-18NA00-04</t>
  </si>
  <si>
    <t>K3-18NA00-40</t>
  </si>
  <si>
    <t>K3-210A00-40 230</t>
  </si>
  <si>
    <t>K3-260A00-40 230</t>
  </si>
  <si>
    <t>K3-316A00-40 230</t>
  </si>
  <si>
    <t>K3-41A 00-04 230</t>
  </si>
  <si>
    <t>K3-41A 00-04 24 DC</t>
  </si>
  <si>
    <t>K3-45A 00-40 24 DC</t>
  </si>
  <si>
    <t>K3-50A00-40 230</t>
  </si>
  <si>
    <t>K3-50A00-40 24 DC</t>
  </si>
  <si>
    <t>K3-96A 00-40 230</t>
  </si>
  <si>
    <t>K3-96A00-04 230</t>
  </si>
  <si>
    <t>HA01</t>
  </si>
  <si>
    <t>HA10</t>
  </si>
  <si>
    <t>HB11</t>
  </si>
  <si>
    <t>HKA11</t>
  </si>
  <si>
    <t>LG10889</t>
  </si>
  <si>
    <t>LG10890</t>
  </si>
  <si>
    <t>SYD9 vest B 5,5 kW 220-230V/50Hz</t>
  </si>
  <si>
    <t>SYD9 vest B 7,5 kW 220-230V/50Hz</t>
  </si>
  <si>
    <t>VH250DO 110V DC D</t>
  </si>
  <si>
    <t>VH250DO 220V DC D</t>
  </si>
  <si>
    <t>Ceník platný od 1.9.2022</t>
  </si>
  <si>
    <t>nab. cena [Kč/ks bez DPH]</t>
  </si>
  <si>
    <t>zdražení  CzK 2022 / 2023:</t>
  </si>
  <si>
    <t xml:space="preserve">kurz: </t>
  </si>
  <si>
    <t>používané rabaty pro SR</t>
  </si>
  <si>
    <t>filtr pro základní provedení</t>
  </si>
  <si>
    <t>Cenník platný od 1.8.2021</t>
  </si>
  <si>
    <t>vypínač ZAP-VYP (ON / OFF) třípólový bez čelního štítku</t>
  </si>
  <si>
    <t>přepínač s "0" polohou, dvoupólový</t>
  </si>
  <si>
    <t>přepínač třípolohový, třípólový s "0" polohou, uzamykatelný vis. zámkem, čel. štítek IP65</t>
  </si>
  <si>
    <t>nouzový vypínač, zadní montáž, čelní deska IP65, červená páčka</t>
  </si>
  <si>
    <t>spínač čtyřpolohový bez "0" polohy, jednopólový</t>
  </si>
  <si>
    <t>vypínač ZAP/VYP (ON/OFF) třípólový, uzamykatelný vis. zámkem</t>
  </si>
  <si>
    <t>spínač čtyřpolohový bez "0" polohy,  jednopólový</t>
  </si>
  <si>
    <t>spínač s vratnou polohou</t>
  </si>
  <si>
    <t>spínač ZAP/VYP (ON/OFF) trojpólový v plast skříňce IP65</t>
  </si>
  <si>
    <t>vypínač ZAP/VYP (ON/OFF) dvoupólový s klíčem, v plast. skříňce IP65</t>
  </si>
  <si>
    <t>A21076000840</t>
  </si>
  <si>
    <t>A21076000830</t>
  </si>
  <si>
    <t>nab. cena I.pol.2023 [EUR/ks bez DPH]</t>
  </si>
  <si>
    <t>blok pomocných kontaktů</t>
  </si>
  <si>
    <t>mechanické blokování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</si>
</sst>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"/>
    <numFmt numFmtId="165" formatCode="00.\-"/>
    <numFmt numFmtId="166" formatCode="&quot;B2&quot;d/mmm"/>
    <numFmt numFmtId="167" formatCode="#,###.\-__"/>
    <numFmt numFmtId="168" formatCode="#,##0.00;\-#,##0.00"/>
    <numFmt numFmtId="169" formatCode="#,##0.00\ _K_č"/>
    <numFmt numFmtId="170" formatCode="0.0"/>
    <numFmt numFmtId="171" formatCode="0.000"/>
    <numFmt numFmtId="172" formatCode="#,##0.000"/>
    <numFmt numFmtId="173" formatCode="0.0%"/>
    <numFmt numFmtId="174" formatCode="#,##0.0"/>
    <numFmt numFmtId="175" formatCode="#,##0.0000"/>
    <numFmt numFmtId="176" formatCode="#,##0.00000"/>
    <numFmt numFmtId="177" formatCode="#,##0.0.\-"/>
    <numFmt numFmtId="178" formatCode="#,##0.00.\-"/>
    <numFmt numFmtId="179" formatCode="0.0000"/>
    <numFmt numFmtId="180" formatCode="_-* #,##0.00\ [$Kč-405]_-;\-* #,##0.00\ [$Kč-405]_-;_-* &quot;-&quot;??\ [$Kč-405]_-;_-@_-"/>
    <numFmt numFmtId="181" formatCode="0.00000"/>
    <numFmt numFmtId="182" formatCode="_-* #,##0\ [$Kč-405]_-;\-* #,##0\ [$Kč-405]_-;_-* &quot;-&quot;??\ [$Kč-405]_-;_-@_-"/>
    <numFmt numFmtId="183" formatCode="0_ ;\-0\ "/>
    <numFmt numFmtId="184" formatCode="#,##0.0\ _K_č"/>
    <numFmt numFmtId="185" formatCode="#,##0\ _K_č"/>
    <numFmt numFmtId="186" formatCode="#,##0.00_ ;\-#,##0.00\ "/>
    <numFmt numFmtId="187" formatCode="#,##0.0;\-#,##0.0"/>
    <numFmt numFmtId="188" formatCode="#,##0.000;\-#,##0.000"/>
    <numFmt numFmtId="189" formatCode="0.0_ ;\-0.0\ "/>
    <numFmt numFmtId="190" formatCode="0.00_ ;\-0.00\ "/>
    <numFmt numFmtId="191" formatCode="0.000_ ;\-0.000\ "/>
    <numFmt numFmtId="192" formatCode="_-* #,##0.0\ [$Kč-405]_-;\-* #,##0.0\ [$Kč-405]_-;_-* &quot;-&quot;??\ [$Kč-405]_-;_-@_-"/>
    <numFmt numFmtId="193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7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7"/>
      <name val="Arial"/>
      <family val="2"/>
    </font>
    <font>
      <sz val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5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4" tint="-0.24993999302387238"/>
      </left>
      <right>
        <color indexed="63"/>
      </right>
      <top>
        <color indexed="63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183" fontId="27" fillId="0" borderId="0" xfId="35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1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left" vertical="center"/>
    </xf>
    <xf numFmtId="1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horizontal="left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/>
    </xf>
    <xf numFmtId="169" fontId="5" fillId="33" borderId="11" xfId="0" applyNumberFormat="1" applyFont="1" applyFill="1" applyBorder="1" applyAlignment="1">
      <alignment horizontal="center" vertical="center" wrapText="1"/>
    </xf>
    <xf numFmtId="9" fontId="2" fillId="2" borderId="12" xfId="5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 indent="1"/>
    </xf>
    <xf numFmtId="49" fontId="2" fillId="2" borderId="12" xfId="0" applyNumberFormat="1" applyFont="1" applyFill="1" applyBorder="1" applyAlignment="1">
      <alignment horizontal="left" vertical="center" wrapText="1"/>
    </xf>
    <xf numFmtId="0" fontId="2" fillId="0" borderId="0" xfId="2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center" indent="1"/>
    </xf>
    <xf numFmtId="2" fontId="2" fillId="0" borderId="0" xfId="0" applyNumberFormat="1" applyFont="1" applyFill="1" applyBorder="1" applyAlignment="1">
      <alignment horizontal="right" vertical="center" indent="1"/>
    </xf>
    <xf numFmtId="4" fontId="2" fillId="34" borderId="0" xfId="38" applyNumberFormat="1" applyFont="1" applyFill="1" applyBorder="1" applyAlignment="1">
      <alignment horizontal="right" vertical="center" indent="1"/>
    </xf>
    <xf numFmtId="4" fontId="2" fillId="34" borderId="0" xfId="47" applyNumberFormat="1" applyFont="1" applyFill="1" applyBorder="1" applyAlignment="1">
      <alignment horizontal="right" vertical="center" indent="1"/>
    </xf>
    <xf numFmtId="9" fontId="0" fillId="0" borderId="0" xfId="5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0" fontId="0" fillId="0" borderId="0" xfId="50" applyNumberFormat="1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9" fontId="0" fillId="0" borderId="0" xfId="5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2" fontId="28" fillId="0" borderId="0" xfId="0" applyNumberFormat="1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Standard 2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1</xdr:col>
      <xdr:colOff>847725</xdr:colOff>
      <xdr:row>0</xdr:row>
      <xdr:rowOff>476250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866775</xdr:colOff>
      <xdr:row>0</xdr:row>
      <xdr:rowOff>361950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6"/>
  <sheetViews>
    <sheetView tabSelected="1" zoomScalePageLayoutView="0" workbookViewId="0" topLeftCell="A1">
      <pane xSplit="2" ySplit="2" topLeftCell="C75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" sqref="F1"/>
    </sheetView>
  </sheetViews>
  <sheetFormatPr defaultColWidth="9.140625" defaultRowHeight="12.75" customHeight="1"/>
  <cols>
    <col min="1" max="1" width="4.8515625" style="7" customWidth="1"/>
    <col min="2" max="2" width="32.57421875" style="7" customWidth="1"/>
    <col min="3" max="3" width="12.140625" style="5" customWidth="1"/>
    <col min="4" max="4" width="14.140625" style="5" customWidth="1"/>
    <col min="5" max="5" width="19.57421875" style="7" customWidth="1"/>
    <col min="6" max="6" width="34.421875" style="7" customWidth="1"/>
    <col min="7" max="7" width="36.421875" style="7" customWidth="1"/>
    <col min="8" max="8" width="12.421875" style="7" customWidth="1"/>
    <col min="9" max="9" width="12.57421875" style="11" customWidth="1"/>
    <col min="10" max="16384" width="9.140625" style="9" customWidth="1"/>
  </cols>
  <sheetData>
    <row r="1" spans="1:9" ht="39.75" customHeight="1">
      <c r="A1" s="27"/>
      <c r="B1" s="23"/>
      <c r="C1" s="50" t="s">
        <v>2978</v>
      </c>
      <c r="D1" s="50"/>
      <c r="E1" s="50"/>
      <c r="F1" s="35" t="s">
        <v>2979</v>
      </c>
      <c r="G1" s="24"/>
      <c r="H1" s="24"/>
      <c r="I1" s="33"/>
    </row>
    <row r="2" spans="1:9" s="12" customFormat="1" ht="37.5" customHeight="1">
      <c r="A2" s="28" t="s">
        <v>2511</v>
      </c>
      <c r="B2" s="30" t="s">
        <v>1463</v>
      </c>
      <c r="C2" s="29" t="s">
        <v>2512</v>
      </c>
      <c r="D2" s="20" t="s">
        <v>2798</v>
      </c>
      <c r="E2" s="21" t="s">
        <v>1464</v>
      </c>
      <c r="F2" s="21" t="s">
        <v>2801</v>
      </c>
      <c r="G2" s="21" t="s">
        <v>2802</v>
      </c>
      <c r="H2" s="32" t="s">
        <v>3032</v>
      </c>
      <c r="I2" s="22" t="s">
        <v>2513</v>
      </c>
    </row>
    <row r="3" spans="1:9" s="14" customFormat="1" ht="12.75" customHeight="1">
      <c r="A3" s="6" t="s">
        <v>1465</v>
      </c>
      <c r="B3" s="3" t="s">
        <v>1469</v>
      </c>
      <c r="C3" s="1" t="s">
        <v>1467</v>
      </c>
      <c r="D3" s="1" t="s">
        <v>1468</v>
      </c>
      <c r="E3" s="6" t="s">
        <v>2813</v>
      </c>
      <c r="F3" s="6" t="s">
        <v>1471</v>
      </c>
      <c r="G3" s="6" t="s">
        <v>1470</v>
      </c>
      <c r="H3" s="51">
        <v>14.4</v>
      </c>
      <c r="I3" s="1">
        <v>2</v>
      </c>
    </row>
    <row r="4" spans="1:9" s="8" customFormat="1" ht="12.75" customHeight="1">
      <c r="A4" s="6" t="s">
        <v>1573</v>
      </c>
      <c r="B4" s="6" t="s">
        <v>1573</v>
      </c>
      <c r="C4" s="1" t="s">
        <v>23</v>
      </c>
      <c r="D4" s="1" t="s">
        <v>24</v>
      </c>
      <c r="E4" s="6" t="s">
        <v>1477</v>
      </c>
      <c r="F4" s="6" t="s">
        <v>2787</v>
      </c>
      <c r="G4" s="6" t="s">
        <v>25</v>
      </c>
      <c r="H4" s="42">
        <v>9.59</v>
      </c>
      <c r="I4" s="1">
        <v>1</v>
      </c>
    </row>
    <row r="5" spans="1:9" s="8" customFormat="1" ht="12.75" customHeight="1">
      <c r="A5" s="6" t="s">
        <v>1473</v>
      </c>
      <c r="B5" s="6" t="s">
        <v>1476</v>
      </c>
      <c r="C5" s="1" t="s">
        <v>1474</v>
      </c>
      <c r="D5" s="1" t="s">
        <v>1475</v>
      </c>
      <c r="E5" s="6" t="s">
        <v>1477</v>
      </c>
      <c r="F5" s="6" t="s">
        <v>2787</v>
      </c>
      <c r="G5" s="6" t="s">
        <v>1478</v>
      </c>
      <c r="H5" s="42">
        <v>25.7</v>
      </c>
      <c r="I5" s="1">
        <v>1</v>
      </c>
    </row>
    <row r="6" spans="1:9" s="8" customFormat="1" ht="12.75" customHeight="1">
      <c r="A6" s="6" t="s">
        <v>1473</v>
      </c>
      <c r="B6" s="6" t="s">
        <v>1481</v>
      </c>
      <c r="C6" s="1" t="s">
        <v>1479</v>
      </c>
      <c r="D6" s="1" t="s">
        <v>1480</v>
      </c>
      <c r="E6" s="6" t="s">
        <v>1477</v>
      </c>
      <c r="F6" s="6" t="s">
        <v>2787</v>
      </c>
      <c r="G6" s="6" t="s">
        <v>1478</v>
      </c>
      <c r="H6" s="42">
        <v>25.7</v>
      </c>
      <c r="I6" s="1">
        <v>1</v>
      </c>
    </row>
    <row r="7" spans="1:9" s="8" customFormat="1" ht="12.75" customHeight="1">
      <c r="A7" s="6" t="s">
        <v>1473</v>
      </c>
      <c r="B7" s="6" t="s">
        <v>1484</v>
      </c>
      <c r="C7" s="1" t="s">
        <v>1482</v>
      </c>
      <c r="D7" s="1" t="s">
        <v>1483</v>
      </c>
      <c r="E7" s="6" t="s">
        <v>1477</v>
      </c>
      <c r="F7" s="6" t="s">
        <v>2787</v>
      </c>
      <c r="G7" s="6" t="s">
        <v>1478</v>
      </c>
      <c r="H7" s="42">
        <v>25.7</v>
      </c>
      <c r="I7" s="1">
        <v>1</v>
      </c>
    </row>
    <row r="8" spans="1:9" s="8" customFormat="1" ht="12.75" customHeight="1">
      <c r="A8" s="6" t="s">
        <v>1473</v>
      </c>
      <c r="B8" s="6" t="s">
        <v>1488</v>
      </c>
      <c r="C8" s="1" t="s">
        <v>1486</v>
      </c>
      <c r="D8" s="1" t="s">
        <v>1487</v>
      </c>
      <c r="E8" s="6" t="s">
        <v>1477</v>
      </c>
      <c r="F8" s="6" t="s">
        <v>2787</v>
      </c>
      <c r="G8" s="6" t="s">
        <v>1478</v>
      </c>
      <c r="H8" s="42">
        <v>25.7</v>
      </c>
      <c r="I8" s="1">
        <v>1</v>
      </c>
    </row>
    <row r="9" spans="1:9" s="8" customFormat="1" ht="12.75" customHeight="1">
      <c r="A9" s="6" t="s">
        <v>1489</v>
      </c>
      <c r="B9" s="6" t="s">
        <v>1492</v>
      </c>
      <c r="C9" s="1" t="s">
        <v>1490</v>
      </c>
      <c r="D9" s="1" t="s">
        <v>1491</v>
      </c>
      <c r="E9" s="6" t="s">
        <v>1477</v>
      </c>
      <c r="F9" s="6" t="s">
        <v>2777</v>
      </c>
      <c r="G9" s="6" t="s">
        <v>1493</v>
      </c>
      <c r="H9" s="42">
        <v>9.59</v>
      </c>
      <c r="I9" s="1">
        <v>1</v>
      </c>
    </row>
    <row r="10" spans="1:9" s="8" customFormat="1" ht="12.75" customHeight="1">
      <c r="A10" s="6" t="s">
        <v>1489</v>
      </c>
      <c r="B10" s="6" t="s">
        <v>2786</v>
      </c>
      <c r="C10" s="1" t="s">
        <v>1494</v>
      </c>
      <c r="D10" s="1" t="s">
        <v>1495</v>
      </c>
      <c r="E10" s="6" t="s">
        <v>1477</v>
      </c>
      <c r="F10" s="6" t="s">
        <v>2777</v>
      </c>
      <c r="G10" s="6" t="s">
        <v>1493</v>
      </c>
      <c r="H10" s="42">
        <v>10.64</v>
      </c>
      <c r="I10" s="1">
        <v>1</v>
      </c>
    </row>
    <row r="11" spans="1:9" s="8" customFormat="1" ht="12.75" customHeight="1">
      <c r="A11" s="6" t="s">
        <v>1489</v>
      </c>
      <c r="B11" s="16" t="s">
        <v>2771</v>
      </c>
      <c r="C11" s="25">
        <v>111181830000</v>
      </c>
      <c r="D11" s="15">
        <v>8590206839105</v>
      </c>
      <c r="E11" s="6" t="s">
        <v>1477</v>
      </c>
      <c r="F11" s="6" t="s">
        <v>2776</v>
      </c>
      <c r="G11" s="6" t="s">
        <v>1493</v>
      </c>
      <c r="H11" s="42">
        <v>9.83</v>
      </c>
      <c r="I11" s="1">
        <v>1</v>
      </c>
    </row>
    <row r="12" spans="1:9" s="8" customFormat="1" ht="12.75" customHeight="1">
      <c r="A12" s="6" t="s">
        <v>1489</v>
      </c>
      <c r="B12" s="17" t="s">
        <v>2772</v>
      </c>
      <c r="C12" s="26">
        <v>111181811000</v>
      </c>
      <c r="D12" s="15">
        <v>8590206839112</v>
      </c>
      <c r="E12" s="6" t="s">
        <v>1477</v>
      </c>
      <c r="F12" s="6" t="s">
        <v>2776</v>
      </c>
      <c r="G12" s="6" t="s">
        <v>1493</v>
      </c>
      <c r="H12" s="42">
        <v>9.83</v>
      </c>
      <c r="I12" s="1">
        <v>1</v>
      </c>
    </row>
    <row r="13" spans="1:9" s="8" customFormat="1" ht="12.75" customHeight="1">
      <c r="A13" s="6" t="s">
        <v>1489</v>
      </c>
      <c r="B13" s="17" t="s">
        <v>2773</v>
      </c>
      <c r="C13" s="26">
        <v>111181824000</v>
      </c>
      <c r="D13" s="15" t="s">
        <v>2775</v>
      </c>
      <c r="E13" s="6" t="s">
        <v>1477</v>
      </c>
      <c r="F13" s="6" t="s">
        <v>2776</v>
      </c>
      <c r="G13" s="6" t="s">
        <v>1493</v>
      </c>
      <c r="H13" s="42">
        <v>9.83</v>
      </c>
      <c r="I13" s="1">
        <v>1</v>
      </c>
    </row>
    <row r="14" spans="1:9" s="8" customFormat="1" ht="12.75" customHeight="1">
      <c r="A14" s="6" t="s">
        <v>1489</v>
      </c>
      <c r="B14" s="17" t="s">
        <v>2781</v>
      </c>
      <c r="C14" s="26">
        <v>111181844000</v>
      </c>
      <c r="D14" s="15">
        <v>8590206839136</v>
      </c>
      <c r="E14" s="6" t="s">
        <v>1477</v>
      </c>
      <c r="F14" s="6" t="s">
        <v>2776</v>
      </c>
      <c r="G14" s="6" t="s">
        <v>1493</v>
      </c>
      <c r="H14" s="42">
        <v>9.83</v>
      </c>
      <c r="I14" s="1">
        <v>1</v>
      </c>
    </row>
    <row r="15" spans="1:9" s="8" customFormat="1" ht="12.75" customHeight="1">
      <c r="A15" s="6" t="s">
        <v>1489</v>
      </c>
      <c r="B15" s="17" t="s">
        <v>2774</v>
      </c>
      <c r="C15" s="26">
        <v>111181850000</v>
      </c>
      <c r="D15" s="15">
        <v>8590206839143</v>
      </c>
      <c r="E15" s="6" t="s">
        <v>1477</v>
      </c>
      <c r="F15" s="6" t="s">
        <v>2776</v>
      </c>
      <c r="G15" s="6" t="s">
        <v>1493</v>
      </c>
      <c r="H15" s="42">
        <v>9.83</v>
      </c>
      <c r="I15" s="1">
        <v>1</v>
      </c>
    </row>
    <row r="16" spans="1:9" s="8" customFormat="1" ht="12.75" customHeight="1">
      <c r="A16" s="6" t="s">
        <v>1496</v>
      </c>
      <c r="B16" s="6" t="s">
        <v>1506</v>
      </c>
      <c r="C16" s="1" t="s">
        <v>1504</v>
      </c>
      <c r="D16" s="1" t="s">
        <v>1505</v>
      </c>
      <c r="E16" s="6" t="s">
        <v>1477</v>
      </c>
      <c r="F16" s="6" t="s">
        <v>2787</v>
      </c>
      <c r="G16" s="6" t="s">
        <v>1500</v>
      </c>
      <c r="H16" s="42">
        <v>29.3</v>
      </c>
      <c r="I16" s="1">
        <v>1</v>
      </c>
    </row>
    <row r="17" spans="1:9" s="8" customFormat="1" ht="12.75" customHeight="1">
      <c r="A17" s="6" t="s">
        <v>1496</v>
      </c>
      <c r="B17" s="6" t="s">
        <v>1499</v>
      </c>
      <c r="C17" s="1" t="s">
        <v>1497</v>
      </c>
      <c r="D17" s="1" t="s">
        <v>1498</v>
      </c>
      <c r="E17" s="6" t="s">
        <v>1477</v>
      </c>
      <c r="F17" s="6" t="s">
        <v>2787</v>
      </c>
      <c r="G17" s="6" t="s">
        <v>1500</v>
      </c>
      <c r="H17" s="42">
        <v>29.3</v>
      </c>
      <c r="I17" s="1">
        <v>1</v>
      </c>
    </row>
    <row r="18" spans="1:9" s="8" customFormat="1" ht="12.75" customHeight="1">
      <c r="A18" s="6" t="s">
        <v>1496</v>
      </c>
      <c r="B18" s="6" t="s">
        <v>1509</v>
      </c>
      <c r="C18" s="1" t="s">
        <v>1507</v>
      </c>
      <c r="D18" s="1" t="s">
        <v>1508</v>
      </c>
      <c r="E18" s="6" t="s">
        <v>1477</v>
      </c>
      <c r="F18" s="6" t="s">
        <v>2787</v>
      </c>
      <c r="G18" s="6" t="s">
        <v>1500</v>
      </c>
      <c r="H18" s="42">
        <v>29.3</v>
      </c>
      <c r="I18" s="1">
        <v>1</v>
      </c>
    </row>
    <row r="19" spans="1:9" s="8" customFormat="1" ht="12.75" customHeight="1">
      <c r="A19" s="6" t="s">
        <v>1496</v>
      </c>
      <c r="B19" s="6" t="s">
        <v>1503</v>
      </c>
      <c r="C19" s="1" t="s">
        <v>1501</v>
      </c>
      <c r="D19" s="1" t="s">
        <v>1502</v>
      </c>
      <c r="E19" s="6" t="s">
        <v>1477</v>
      </c>
      <c r="F19" s="6" t="s">
        <v>2787</v>
      </c>
      <c r="G19" s="6" t="s">
        <v>1500</v>
      </c>
      <c r="H19" s="42">
        <v>29.3</v>
      </c>
      <c r="I19" s="1">
        <v>1</v>
      </c>
    </row>
    <row r="20" spans="1:9" s="8" customFormat="1" ht="12.75" customHeight="1">
      <c r="A20" s="6" t="s">
        <v>1496</v>
      </c>
      <c r="B20" s="6" t="s">
        <v>1512</v>
      </c>
      <c r="C20" s="1" t="s">
        <v>1510</v>
      </c>
      <c r="D20" s="1" t="s">
        <v>1511</v>
      </c>
      <c r="E20" s="6" t="s">
        <v>1477</v>
      </c>
      <c r="F20" s="6" t="s">
        <v>2787</v>
      </c>
      <c r="G20" s="6" t="s">
        <v>1500</v>
      </c>
      <c r="H20" s="42">
        <v>29.3</v>
      </c>
      <c r="I20" s="1">
        <v>1</v>
      </c>
    </row>
    <row r="21" spans="1:9" s="8" customFormat="1" ht="12.75" customHeight="1">
      <c r="A21" s="6" t="s">
        <v>1496</v>
      </c>
      <c r="B21" s="6" t="s">
        <v>1522</v>
      </c>
      <c r="C21" s="1" t="s">
        <v>1520</v>
      </c>
      <c r="D21" s="1" t="s">
        <v>1521</v>
      </c>
      <c r="E21" s="6" t="s">
        <v>1477</v>
      </c>
      <c r="F21" s="6" t="s">
        <v>2787</v>
      </c>
      <c r="G21" s="6" t="s">
        <v>1516</v>
      </c>
      <c r="H21" s="42">
        <v>29.3</v>
      </c>
      <c r="I21" s="1">
        <v>1</v>
      </c>
    </row>
    <row r="22" spans="1:9" s="8" customFormat="1" ht="12.75" customHeight="1">
      <c r="A22" s="6" t="s">
        <v>1496</v>
      </c>
      <c r="B22" s="6" t="s">
        <v>1515</v>
      </c>
      <c r="C22" s="1" t="s">
        <v>1513</v>
      </c>
      <c r="D22" s="1" t="s">
        <v>1514</v>
      </c>
      <c r="E22" s="6" t="s">
        <v>1477</v>
      </c>
      <c r="F22" s="6" t="s">
        <v>2787</v>
      </c>
      <c r="G22" s="6" t="s">
        <v>1516</v>
      </c>
      <c r="H22" s="42">
        <v>29.3</v>
      </c>
      <c r="I22" s="1">
        <v>1</v>
      </c>
    </row>
    <row r="23" spans="1:9" s="8" customFormat="1" ht="12.75" customHeight="1">
      <c r="A23" s="6" t="s">
        <v>1496</v>
      </c>
      <c r="B23" s="6" t="s">
        <v>1525</v>
      </c>
      <c r="C23" s="1" t="s">
        <v>1523</v>
      </c>
      <c r="D23" s="1" t="s">
        <v>1524</v>
      </c>
      <c r="E23" s="6" t="s">
        <v>1477</v>
      </c>
      <c r="F23" s="6" t="s">
        <v>2787</v>
      </c>
      <c r="G23" s="6" t="s">
        <v>1516</v>
      </c>
      <c r="H23" s="42">
        <v>29.3</v>
      </c>
      <c r="I23" s="1">
        <v>1</v>
      </c>
    </row>
    <row r="24" spans="1:9" s="8" customFormat="1" ht="12.75" customHeight="1">
      <c r="A24" s="6" t="s">
        <v>1496</v>
      </c>
      <c r="B24" s="6" t="s">
        <v>1519</v>
      </c>
      <c r="C24" s="1" t="s">
        <v>1517</v>
      </c>
      <c r="D24" s="1" t="s">
        <v>1518</v>
      </c>
      <c r="E24" s="6" t="s">
        <v>1477</v>
      </c>
      <c r="F24" s="6" t="s">
        <v>2787</v>
      </c>
      <c r="G24" s="6" t="s">
        <v>1516</v>
      </c>
      <c r="H24" s="42">
        <v>29.3</v>
      </c>
      <c r="I24" s="1">
        <v>1</v>
      </c>
    </row>
    <row r="25" spans="1:9" s="8" customFormat="1" ht="12.75" customHeight="1">
      <c r="A25" s="6" t="s">
        <v>1496</v>
      </c>
      <c r="B25" s="6" t="s">
        <v>10</v>
      </c>
      <c r="C25" s="1" t="s">
        <v>8</v>
      </c>
      <c r="D25" s="1" t="s">
        <v>9</v>
      </c>
      <c r="E25" s="6" t="s">
        <v>1477</v>
      </c>
      <c r="F25" s="6" t="s">
        <v>2787</v>
      </c>
      <c r="G25" s="6" t="s">
        <v>1</v>
      </c>
      <c r="H25" s="42">
        <v>29.3</v>
      </c>
      <c r="I25" s="1">
        <v>1</v>
      </c>
    </row>
    <row r="26" spans="1:9" s="8" customFormat="1" ht="12.75" customHeight="1">
      <c r="A26" s="6" t="s">
        <v>1496</v>
      </c>
      <c r="B26" s="6" t="s">
        <v>16</v>
      </c>
      <c r="C26" s="1" t="s">
        <v>14</v>
      </c>
      <c r="D26" s="1" t="s">
        <v>15</v>
      </c>
      <c r="E26" s="6" t="s">
        <v>1477</v>
      </c>
      <c r="F26" s="6" t="s">
        <v>2787</v>
      </c>
      <c r="G26" s="6" t="s">
        <v>1</v>
      </c>
      <c r="H26" s="42">
        <v>29.3</v>
      </c>
      <c r="I26" s="1">
        <v>1</v>
      </c>
    </row>
    <row r="27" spans="1:9" s="8" customFormat="1" ht="12.75" customHeight="1">
      <c r="A27" s="6" t="s">
        <v>1496</v>
      </c>
      <c r="B27" s="6" t="s">
        <v>0</v>
      </c>
      <c r="C27" s="1" t="s">
        <v>1526</v>
      </c>
      <c r="D27" s="1" t="s">
        <v>1527</v>
      </c>
      <c r="E27" s="6" t="s">
        <v>1477</v>
      </c>
      <c r="F27" s="6" t="s">
        <v>2787</v>
      </c>
      <c r="G27" s="6" t="s">
        <v>1</v>
      </c>
      <c r="H27" s="42">
        <v>29.3</v>
      </c>
      <c r="I27" s="1">
        <v>1</v>
      </c>
    </row>
    <row r="28" spans="1:9" s="8" customFormat="1" ht="12.75" customHeight="1">
      <c r="A28" s="6" t="s">
        <v>1496</v>
      </c>
      <c r="B28" s="6" t="s">
        <v>13</v>
      </c>
      <c r="C28" s="1" t="s">
        <v>11</v>
      </c>
      <c r="D28" s="1" t="s">
        <v>12</v>
      </c>
      <c r="E28" s="6" t="s">
        <v>1477</v>
      </c>
      <c r="F28" s="6" t="s">
        <v>2787</v>
      </c>
      <c r="G28" s="6" t="s">
        <v>1</v>
      </c>
      <c r="H28" s="42">
        <v>29.3</v>
      </c>
      <c r="I28" s="1">
        <v>1</v>
      </c>
    </row>
    <row r="29" spans="1:9" s="8" customFormat="1" ht="12.75" customHeight="1">
      <c r="A29" s="6" t="s">
        <v>1496</v>
      </c>
      <c r="B29" s="6" t="s">
        <v>19</v>
      </c>
      <c r="C29" s="1" t="s">
        <v>17</v>
      </c>
      <c r="D29" s="1" t="s">
        <v>18</v>
      </c>
      <c r="E29" s="6" t="s">
        <v>1477</v>
      </c>
      <c r="F29" s="6" t="s">
        <v>2787</v>
      </c>
      <c r="G29" s="6" t="s">
        <v>1</v>
      </c>
      <c r="H29" s="42">
        <v>29.3</v>
      </c>
      <c r="I29" s="1">
        <v>1</v>
      </c>
    </row>
    <row r="30" spans="1:9" s="8" customFormat="1" ht="12.75" customHeight="1">
      <c r="A30" s="6" t="s">
        <v>1496</v>
      </c>
      <c r="B30" s="6" t="s">
        <v>4</v>
      </c>
      <c r="C30" s="1" t="s">
        <v>2</v>
      </c>
      <c r="D30" s="1" t="s">
        <v>3</v>
      </c>
      <c r="E30" s="6" t="s">
        <v>1477</v>
      </c>
      <c r="F30" s="6" t="s">
        <v>2787</v>
      </c>
      <c r="G30" s="6" t="s">
        <v>1</v>
      </c>
      <c r="H30" s="42">
        <v>29.3</v>
      </c>
      <c r="I30" s="1">
        <v>1</v>
      </c>
    </row>
    <row r="31" spans="1:9" s="8" customFormat="1" ht="12.75" customHeight="1">
      <c r="A31" s="6" t="s">
        <v>1496</v>
      </c>
      <c r="B31" s="6" t="s">
        <v>22</v>
      </c>
      <c r="C31" s="1" t="s">
        <v>20</v>
      </c>
      <c r="D31" s="1" t="s">
        <v>21</v>
      </c>
      <c r="E31" s="6" t="s">
        <v>1477</v>
      </c>
      <c r="F31" s="6" t="s">
        <v>2787</v>
      </c>
      <c r="G31" s="6" t="s">
        <v>1</v>
      </c>
      <c r="H31" s="42">
        <v>29.3</v>
      </c>
      <c r="I31" s="1">
        <v>1</v>
      </c>
    </row>
    <row r="32" spans="1:9" s="8" customFormat="1" ht="12.75" customHeight="1">
      <c r="A32" s="6" t="s">
        <v>1496</v>
      </c>
      <c r="B32" s="6" t="s">
        <v>7</v>
      </c>
      <c r="C32" s="1" t="s">
        <v>5</v>
      </c>
      <c r="D32" s="1" t="s">
        <v>6</v>
      </c>
      <c r="E32" s="6" t="s">
        <v>1477</v>
      </c>
      <c r="F32" s="6" t="s">
        <v>2787</v>
      </c>
      <c r="G32" s="6" t="s">
        <v>1</v>
      </c>
      <c r="H32" s="42">
        <v>29.3</v>
      </c>
      <c r="I32" s="1">
        <v>1</v>
      </c>
    </row>
    <row r="33" spans="1:9" s="8" customFormat="1" ht="12.75" customHeight="1">
      <c r="A33" s="6" t="s">
        <v>2026</v>
      </c>
      <c r="B33" s="3" t="s">
        <v>2080</v>
      </c>
      <c r="C33" s="1" t="s">
        <v>2078</v>
      </c>
      <c r="D33" s="1" t="s">
        <v>2079</v>
      </c>
      <c r="E33" s="3" t="s">
        <v>47</v>
      </c>
      <c r="F33" s="3" t="s">
        <v>477</v>
      </c>
      <c r="G33" s="3" t="s">
        <v>77</v>
      </c>
      <c r="H33" s="42">
        <v>249.8</v>
      </c>
      <c r="I33" s="1">
        <v>1</v>
      </c>
    </row>
    <row r="34" spans="1:9" s="8" customFormat="1" ht="12.75" customHeight="1">
      <c r="A34" s="6" t="s">
        <v>2026</v>
      </c>
      <c r="B34" s="3" t="s">
        <v>2077</v>
      </c>
      <c r="C34" s="1" t="s">
        <v>2075</v>
      </c>
      <c r="D34" s="1" t="s">
        <v>2076</v>
      </c>
      <c r="E34" s="3" t="s">
        <v>47</v>
      </c>
      <c r="F34" s="3" t="s">
        <v>477</v>
      </c>
      <c r="G34" s="3" t="s">
        <v>1466</v>
      </c>
      <c r="H34" s="42">
        <v>249.8</v>
      </c>
      <c r="I34" s="1">
        <v>1</v>
      </c>
    </row>
    <row r="35" spans="1:9" s="8" customFormat="1" ht="12.75" customHeight="1">
      <c r="A35" s="6" t="s">
        <v>2026</v>
      </c>
      <c r="B35" s="3" t="s">
        <v>2074</v>
      </c>
      <c r="C35" s="1" t="s">
        <v>2072</v>
      </c>
      <c r="D35" s="1" t="s">
        <v>2073</v>
      </c>
      <c r="E35" s="3" t="s">
        <v>47</v>
      </c>
      <c r="F35" s="3" t="s">
        <v>477</v>
      </c>
      <c r="G35" s="3" t="s">
        <v>52</v>
      </c>
      <c r="H35" s="42">
        <v>249.8</v>
      </c>
      <c r="I35" s="1">
        <v>1</v>
      </c>
    </row>
    <row r="36" spans="1:9" s="8" customFormat="1" ht="12.75" customHeight="1">
      <c r="A36" s="6" t="s">
        <v>2026</v>
      </c>
      <c r="B36" s="3" t="s">
        <v>2976</v>
      </c>
      <c r="C36" s="1"/>
      <c r="D36" s="1"/>
      <c r="E36" s="3" t="s">
        <v>47</v>
      </c>
      <c r="F36" s="3" t="s">
        <v>477</v>
      </c>
      <c r="G36" s="3" t="s">
        <v>52</v>
      </c>
      <c r="H36" s="42">
        <v>290.5</v>
      </c>
      <c r="I36" s="1">
        <v>1</v>
      </c>
    </row>
    <row r="37" spans="1:9" s="8" customFormat="1" ht="12.75" customHeight="1">
      <c r="A37" s="6" t="s">
        <v>2026</v>
      </c>
      <c r="B37" s="3" t="s">
        <v>2071</v>
      </c>
      <c r="C37" s="1" t="s">
        <v>2069</v>
      </c>
      <c r="D37" s="1" t="s">
        <v>2070</v>
      </c>
      <c r="E37" s="3" t="s">
        <v>47</v>
      </c>
      <c r="F37" s="3" t="s">
        <v>1986</v>
      </c>
      <c r="G37" s="3" t="s">
        <v>99</v>
      </c>
      <c r="H37" s="42">
        <v>216.7</v>
      </c>
      <c r="I37" s="1">
        <v>1</v>
      </c>
    </row>
    <row r="38" spans="1:9" s="14" customFormat="1" ht="12.75" customHeight="1">
      <c r="A38" s="6" t="s">
        <v>2026</v>
      </c>
      <c r="B38" s="3" t="s">
        <v>2068</v>
      </c>
      <c r="C38" s="1" t="s">
        <v>2066</v>
      </c>
      <c r="D38" s="1" t="s">
        <v>2067</v>
      </c>
      <c r="E38" s="3" t="s">
        <v>47</v>
      </c>
      <c r="F38" s="3" t="s">
        <v>1986</v>
      </c>
      <c r="G38" s="3" t="s">
        <v>2778</v>
      </c>
      <c r="H38" s="42">
        <v>216.7</v>
      </c>
      <c r="I38" s="1">
        <v>1</v>
      </c>
    </row>
    <row r="39" spans="1:9" s="8" customFormat="1" ht="12.75" customHeight="1">
      <c r="A39" s="6" t="s">
        <v>2026</v>
      </c>
      <c r="B39" s="3" t="s">
        <v>2065</v>
      </c>
      <c r="C39" s="1" t="s">
        <v>2063</v>
      </c>
      <c r="D39" s="1" t="s">
        <v>2064</v>
      </c>
      <c r="E39" s="3" t="s">
        <v>47</v>
      </c>
      <c r="F39" s="3" t="s">
        <v>1986</v>
      </c>
      <c r="G39" s="3" t="s">
        <v>31</v>
      </c>
      <c r="H39" s="42">
        <v>216.7</v>
      </c>
      <c r="I39" s="1">
        <v>1</v>
      </c>
    </row>
    <row r="40" spans="1:9" s="8" customFormat="1" ht="12.75" customHeight="1">
      <c r="A40" s="6" t="s">
        <v>2026</v>
      </c>
      <c r="B40" s="3" t="s">
        <v>2062</v>
      </c>
      <c r="C40" s="1" t="s">
        <v>2060</v>
      </c>
      <c r="D40" s="1" t="s">
        <v>2061</v>
      </c>
      <c r="E40" s="3" t="s">
        <v>47</v>
      </c>
      <c r="F40" s="3" t="s">
        <v>1986</v>
      </c>
      <c r="G40" s="3" t="s">
        <v>2779</v>
      </c>
      <c r="H40" s="42">
        <v>216.7</v>
      </c>
      <c r="I40" s="1">
        <v>1</v>
      </c>
    </row>
    <row r="41" spans="1:9" s="8" customFormat="1" ht="12.75" customHeight="1">
      <c r="A41" s="6" t="s">
        <v>2026</v>
      </c>
      <c r="B41" s="3" t="s">
        <v>2059</v>
      </c>
      <c r="C41" s="1" t="s">
        <v>2057</v>
      </c>
      <c r="D41" s="1" t="s">
        <v>2058</v>
      </c>
      <c r="E41" s="3" t="s">
        <v>47</v>
      </c>
      <c r="F41" s="3" t="s">
        <v>1986</v>
      </c>
      <c r="G41" s="3" t="s">
        <v>56</v>
      </c>
      <c r="H41" s="42">
        <v>216.7</v>
      </c>
      <c r="I41" s="1">
        <v>1</v>
      </c>
    </row>
    <row r="42" spans="1:9" s="8" customFormat="1" ht="12.75" customHeight="1">
      <c r="A42" s="6" t="s">
        <v>2026</v>
      </c>
      <c r="B42" s="3" t="s">
        <v>2056</v>
      </c>
      <c r="C42" s="1" t="s">
        <v>2054</v>
      </c>
      <c r="D42" s="1" t="s">
        <v>2055</v>
      </c>
      <c r="E42" s="3" t="s">
        <v>47</v>
      </c>
      <c r="F42" s="3" t="s">
        <v>1986</v>
      </c>
      <c r="G42" s="3" t="s">
        <v>52</v>
      </c>
      <c r="H42" s="42">
        <v>216.7</v>
      </c>
      <c r="I42" s="1">
        <v>1</v>
      </c>
    </row>
    <row r="43" spans="1:9" s="8" customFormat="1" ht="12.75" customHeight="1">
      <c r="A43" s="6" t="s">
        <v>2026</v>
      </c>
      <c r="B43" s="3" t="s">
        <v>2053</v>
      </c>
      <c r="C43" s="1" t="s">
        <v>2051</v>
      </c>
      <c r="D43" s="1" t="s">
        <v>2052</v>
      </c>
      <c r="E43" s="3" t="s">
        <v>47</v>
      </c>
      <c r="F43" s="3" t="s">
        <v>1986</v>
      </c>
      <c r="G43" s="3" t="s">
        <v>48</v>
      </c>
      <c r="H43" s="42">
        <v>232.7</v>
      </c>
      <c r="I43" s="1">
        <v>1</v>
      </c>
    </row>
    <row r="44" spans="1:9" s="8" customFormat="1" ht="12.75" customHeight="1">
      <c r="A44" s="6" t="s">
        <v>2026</v>
      </c>
      <c r="B44" s="3" t="s">
        <v>2050</v>
      </c>
      <c r="C44" s="1" t="s">
        <v>2048</v>
      </c>
      <c r="D44" s="1" t="s">
        <v>2049</v>
      </c>
      <c r="E44" s="3" t="s">
        <v>47</v>
      </c>
      <c r="F44" s="3" t="s">
        <v>1954</v>
      </c>
      <c r="G44" s="3" t="s">
        <v>99</v>
      </c>
      <c r="H44" s="42">
        <v>210.4</v>
      </c>
      <c r="I44" s="1">
        <v>1</v>
      </c>
    </row>
    <row r="45" spans="1:9" s="8" customFormat="1" ht="12.75" customHeight="1">
      <c r="A45" s="6" t="s">
        <v>2026</v>
      </c>
      <c r="B45" s="3" t="s">
        <v>2047</v>
      </c>
      <c r="C45" s="1" t="s">
        <v>2045</v>
      </c>
      <c r="D45" s="1" t="s">
        <v>2046</v>
      </c>
      <c r="E45" s="3" t="s">
        <v>47</v>
      </c>
      <c r="F45" s="3" t="s">
        <v>1954</v>
      </c>
      <c r="G45" s="3" t="s">
        <v>87</v>
      </c>
      <c r="H45" s="42">
        <v>226.8</v>
      </c>
      <c r="I45" s="1">
        <v>1</v>
      </c>
    </row>
    <row r="46" spans="1:9" s="14" customFormat="1" ht="12.75" customHeight="1">
      <c r="A46" s="6" t="s">
        <v>2026</v>
      </c>
      <c r="B46" s="3" t="s">
        <v>2044</v>
      </c>
      <c r="C46" s="1" t="s">
        <v>2042</v>
      </c>
      <c r="D46" s="1" t="s">
        <v>2043</v>
      </c>
      <c r="E46" s="3" t="s">
        <v>47</v>
      </c>
      <c r="F46" s="3" t="s">
        <v>1954</v>
      </c>
      <c r="G46" s="3" t="s">
        <v>2778</v>
      </c>
      <c r="H46" s="42">
        <v>210.4</v>
      </c>
      <c r="I46" s="1">
        <v>1</v>
      </c>
    </row>
    <row r="47" spans="1:9" s="8" customFormat="1" ht="12.75" customHeight="1">
      <c r="A47" s="6" t="s">
        <v>2026</v>
      </c>
      <c r="B47" s="3" t="s">
        <v>2041</v>
      </c>
      <c r="C47" s="1" t="s">
        <v>2039</v>
      </c>
      <c r="D47" s="1" t="s">
        <v>2040</v>
      </c>
      <c r="E47" s="3" t="s">
        <v>47</v>
      </c>
      <c r="F47" s="3" t="s">
        <v>1954</v>
      </c>
      <c r="G47" s="3" t="s">
        <v>31</v>
      </c>
      <c r="H47" s="42">
        <v>210.4</v>
      </c>
      <c r="I47" s="1">
        <v>1</v>
      </c>
    </row>
    <row r="48" spans="1:9" s="8" customFormat="1" ht="12.75" customHeight="1">
      <c r="A48" s="6" t="s">
        <v>2026</v>
      </c>
      <c r="B48" s="3" t="s">
        <v>2038</v>
      </c>
      <c r="C48" s="1" t="s">
        <v>2036</v>
      </c>
      <c r="D48" s="1" t="s">
        <v>2037</v>
      </c>
      <c r="E48" s="3" t="s">
        <v>47</v>
      </c>
      <c r="F48" s="3" t="s">
        <v>1954</v>
      </c>
      <c r="G48" s="3" t="s">
        <v>2779</v>
      </c>
      <c r="H48" s="42">
        <v>210.4</v>
      </c>
      <c r="I48" s="1">
        <v>1</v>
      </c>
    </row>
    <row r="49" spans="1:9" s="8" customFormat="1" ht="12.75" customHeight="1">
      <c r="A49" s="6" t="s">
        <v>2026</v>
      </c>
      <c r="B49" s="3" t="s">
        <v>2035</v>
      </c>
      <c r="C49" s="1" t="s">
        <v>2033</v>
      </c>
      <c r="D49" s="1" t="s">
        <v>2034</v>
      </c>
      <c r="E49" s="3" t="s">
        <v>47</v>
      </c>
      <c r="F49" s="3" t="s">
        <v>1954</v>
      </c>
      <c r="G49" s="3" t="s">
        <v>56</v>
      </c>
      <c r="H49" s="42">
        <v>210.4</v>
      </c>
      <c r="I49" s="1">
        <v>1</v>
      </c>
    </row>
    <row r="50" spans="1:9" s="8" customFormat="1" ht="12.75" customHeight="1">
      <c r="A50" s="6" t="s">
        <v>2026</v>
      </c>
      <c r="B50" s="3" t="s">
        <v>2032</v>
      </c>
      <c r="C50" s="1" t="s">
        <v>2030</v>
      </c>
      <c r="D50" s="1" t="s">
        <v>2031</v>
      </c>
      <c r="E50" s="3" t="s">
        <v>47</v>
      </c>
      <c r="F50" s="3" t="s">
        <v>1954</v>
      </c>
      <c r="G50" s="3" t="s">
        <v>52</v>
      </c>
      <c r="H50" s="42">
        <v>210.4</v>
      </c>
      <c r="I50" s="1">
        <v>1</v>
      </c>
    </row>
    <row r="51" spans="1:9" s="8" customFormat="1" ht="12.75" customHeight="1">
      <c r="A51" s="6" t="s">
        <v>2026</v>
      </c>
      <c r="B51" s="8" t="s">
        <v>2029</v>
      </c>
      <c r="C51" s="1" t="s">
        <v>2027</v>
      </c>
      <c r="D51" s="1" t="s">
        <v>2028</v>
      </c>
      <c r="E51" s="3" t="s">
        <v>47</v>
      </c>
      <c r="F51" s="3" t="s">
        <v>1954</v>
      </c>
      <c r="G51" s="3" t="s">
        <v>48</v>
      </c>
      <c r="H51" s="42">
        <v>226.8</v>
      </c>
      <c r="I51" s="1">
        <v>1</v>
      </c>
    </row>
    <row r="52" spans="1:9" s="8" customFormat="1" ht="12.75" customHeight="1">
      <c r="A52" s="6" t="s">
        <v>2332</v>
      </c>
      <c r="B52" s="8" t="s">
        <v>2900</v>
      </c>
      <c r="C52" s="1" t="s">
        <v>2898</v>
      </c>
      <c r="D52" s="1" t="s">
        <v>2899</v>
      </c>
      <c r="E52" s="3" t="s">
        <v>47</v>
      </c>
      <c r="F52" s="3" t="s">
        <v>2306</v>
      </c>
      <c r="G52" s="3" t="s">
        <v>99</v>
      </c>
      <c r="H52" s="42">
        <v>34.1</v>
      </c>
      <c r="I52" s="1">
        <v>1</v>
      </c>
    </row>
    <row r="53" spans="1:9" s="8" customFormat="1" ht="12.75" customHeight="1">
      <c r="A53" s="3" t="s">
        <v>2332</v>
      </c>
      <c r="B53" s="3" t="s">
        <v>2409</v>
      </c>
      <c r="C53" s="1" t="s">
        <v>2407</v>
      </c>
      <c r="D53" s="1" t="s">
        <v>2408</v>
      </c>
      <c r="E53" s="3" t="s">
        <v>47</v>
      </c>
      <c r="F53" s="3" t="s">
        <v>2306</v>
      </c>
      <c r="G53" s="3" t="s">
        <v>2410</v>
      </c>
      <c r="H53" s="42">
        <v>50</v>
      </c>
      <c r="I53" s="1">
        <v>1</v>
      </c>
    </row>
    <row r="54" spans="1:9" s="8" customFormat="1" ht="12.75" customHeight="1">
      <c r="A54" s="3" t="s">
        <v>2332</v>
      </c>
      <c r="B54" s="3" t="s">
        <v>2406</v>
      </c>
      <c r="C54" s="1" t="s">
        <v>2404</v>
      </c>
      <c r="D54" s="1" t="s">
        <v>2405</v>
      </c>
      <c r="E54" s="3" t="s">
        <v>47</v>
      </c>
      <c r="F54" s="3" t="s">
        <v>2306</v>
      </c>
      <c r="G54" s="3" t="s">
        <v>87</v>
      </c>
      <c r="H54" s="42">
        <v>50</v>
      </c>
      <c r="I54" s="1">
        <v>1</v>
      </c>
    </row>
    <row r="55" spans="1:9" s="8" customFormat="1" ht="12.75" customHeight="1">
      <c r="A55" s="3" t="s">
        <v>2332</v>
      </c>
      <c r="B55" s="3" t="s">
        <v>2403</v>
      </c>
      <c r="C55" s="1" t="s">
        <v>2401</v>
      </c>
      <c r="D55" s="1" t="s">
        <v>2402</v>
      </c>
      <c r="E55" s="3" t="s">
        <v>47</v>
      </c>
      <c r="F55" s="3" t="s">
        <v>2306</v>
      </c>
      <c r="G55" s="3" t="s">
        <v>76</v>
      </c>
      <c r="H55" s="42">
        <v>34.1</v>
      </c>
      <c r="I55" s="1">
        <v>1</v>
      </c>
    </row>
    <row r="56" spans="1:9" s="8" customFormat="1" ht="12.75" customHeight="1">
      <c r="A56" s="3" t="s">
        <v>2332</v>
      </c>
      <c r="B56" s="3" t="s">
        <v>2400</v>
      </c>
      <c r="C56" s="1" t="s">
        <v>2398</v>
      </c>
      <c r="D56" s="1" t="s">
        <v>2399</v>
      </c>
      <c r="E56" s="3" t="s">
        <v>47</v>
      </c>
      <c r="F56" s="3" t="s">
        <v>2306</v>
      </c>
      <c r="G56" s="3" t="s">
        <v>31</v>
      </c>
      <c r="H56" s="42">
        <v>34.1</v>
      </c>
      <c r="I56" s="1">
        <v>1</v>
      </c>
    </row>
    <row r="57" spans="1:9" s="8" customFormat="1" ht="12.75" customHeight="1">
      <c r="A57" s="3" t="s">
        <v>2332</v>
      </c>
      <c r="B57" s="3" t="s">
        <v>2397</v>
      </c>
      <c r="C57" s="1" t="s">
        <v>2395</v>
      </c>
      <c r="D57" s="1" t="s">
        <v>2396</v>
      </c>
      <c r="E57" s="3" t="s">
        <v>47</v>
      </c>
      <c r="F57" s="3" t="s">
        <v>2306</v>
      </c>
      <c r="G57" s="3" t="s">
        <v>52</v>
      </c>
      <c r="H57" s="42">
        <v>34.1</v>
      </c>
      <c r="I57" s="1">
        <v>1</v>
      </c>
    </row>
    <row r="58" spans="1:9" s="8" customFormat="1" ht="12.75" customHeight="1">
      <c r="A58" s="3" t="s">
        <v>2332</v>
      </c>
      <c r="B58" s="3" t="s">
        <v>2394</v>
      </c>
      <c r="C58" s="1" t="s">
        <v>2392</v>
      </c>
      <c r="D58" s="1" t="s">
        <v>2393</v>
      </c>
      <c r="E58" s="3" t="s">
        <v>47</v>
      </c>
      <c r="F58" s="3" t="s">
        <v>2301</v>
      </c>
      <c r="G58" s="3" t="s">
        <v>52</v>
      </c>
      <c r="H58" s="42">
        <v>50</v>
      </c>
      <c r="I58" s="1">
        <v>1</v>
      </c>
    </row>
    <row r="59" spans="1:9" s="8" customFormat="1" ht="12.75" customHeight="1">
      <c r="A59" s="3" t="s">
        <v>2332</v>
      </c>
      <c r="B59" s="3" t="s">
        <v>2391</v>
      </c>
      <c r="C59" s="1" t="s">
        <v>2389</v>
      </c>
      <c r="D59" s="1" t="s">
        <v>2390</v>
      </c>
      <c r="E59" s="3" t="s">
        <v>47</v>
      </c>
      <c r="F59" s="3" t="s">
        <v>2306</v>
      </c>
      <c r="G59" s="3" t="s">
        <v>2305</v>
      </c>
      <c r="H59" s="42">
        <v>50</v>
      </c>
      <c r="I59" s="1">
        <v>1</v>
      </c>
    </row>
    <row r="60" spans="1:9" s="8" customFormat="1" ht="12.75" customHeight="1">
      <c r="A60" s="3" t="s">
        <v>2332</v>
      </c>
      <c r="B60" s="3" t="s">
        <v>2388</v>
      </c>
      <c r="C60" s="1" t="s">
        <v>2386</v>
      </c>
      <c r="D60" s="1" t="s">
        <v>2387</v>
      </c>
      <c r="E60" s="3" t="s">
        <v>47</v>
      </c>
      <c r="F60" s="3" t="s">
        <v>39</v>
      </c>
      <c r="G60" s="3" t="s">
        <v>99</v>
      </c>
      <c r="H60" s="42">
        <v>25.1</v>
      </c>
      <c r="I60" s="1">
        <v>1</v>
      </c>
    </row>
    <row r="61" spans="1:9" s="14" customFormat="1" ht="12.75" customHeight="1">
      <c r="A61" s="3" t="s">
        <v>2332</v>
      </c>
      <c r="B61" s="3" t="s">
        <v>2385</v>
      </c>
      <c r="C61" s="1" t="s">
        <v>2383</v>
      </c>
      <c r="D61" s="1" t="s">
        <v>2384</v>
      </c>
      <c r="E61" s="3" t="s">
        <v>47</v>
      </c>
      <c r="F61" s="3" t="s">
        <v>39</v>
      </c>
      <c r="G61" s="3" t="s">
        <v>2778</v>
      </c>
      <c r="H61" s="42">
        <v>25.1</v>
      </c>
      <c r="I61" s="1">
        <v>1</v>
      </c>
    </row>
    <row r="62" spans="1:9" s="8" customFormat="1" ht="12.75" customHeight="1">
      <c r="A62" s="3" t="s">
        <v>2332</v>
      </c>
      <c r="B62" s="3" t="s">
        <v>2382</v>
      </c>
      <c r="C62" s="1" t="s">
        <v>2380</v>
      </c>
      <c r="D62" s="1" t="s">
        <v>2381</v>
      </c>
      <c r="E62" s="3" t="s">
        <v>47</v>
      </c>
      <c r="F62" s="3" t="s">
        <v>39</v>
      </c>
      <c r="G62" s="3" t="s">
        <v>31</v>
      </c>
      <c r="H62" s="42">
        <v>25.1</v>
      </c>
      <c r="I62" s="1">
        <v>1</v>
      </c>
    </row>
    <row r="63" spans="1:9" s="8" customFormat="1" ht="12.75" customHeight="1">
      <c r="A63" s="3" t="s">
        <v>2332</v>
      </c>
      <c r="B63" s="3" t="s">
        <v>2379</v>
      </c>
      <c r="C63" s="1" t="s">
        <v>2377</v>
      </c>
      <c r="D63" s="1" t="s">
        <v>2378</v>
      </c>
      <c r="E63" s="3" t="s">
        <v>47</v>
      </c>
      <c r="F63" s="3" t="s">
        <v>39</v>
      </c>
      <c r="G63" s="3" t="s">
        <v>2779</v>
      </c>
      <c r="H63" s="42">
        <v>25.1</v>
      </c>
      <c r="I63" s="1">
        <v>1</v>
      </c>
    </row>
    <row r="64" spans="1:9" s="8" customFormat="1" ht="12.75" customHeight="1">
      <c r="A64" s="3" t="s">
        <v>2332</v>
      </c>
      <c r="B64" s="3" t="s">
        <v>2376</v>
      </c>
      <c r="C64" s="1" t="s">
        <v>2374</v>
      </c>
      <c r="D64" s="1" t="s">
        <v>2375</v>
      </c>
      <c r="E64" s="3" t="s">
        <v>47</v>
      </c>
      <c r="F64" s="3" t="s">
        <v>39</v>
      </c>
      <c r="G64" s="3" t="s">
        <v>56</v>
      </c>
      <c r="H64" s="42">
        <v>25.1</v>
      </c>
      <c r="I64" s="1">
        <v>1</v>
      </c>
    </row>
    <row r="65" spans="1:9" s="8" customFormat="1" ht="12.75" customHeight="1">
      <c r="A65" s="3" t="s">
        <v>2332</v>
      </c>
      <c r="B65" s="3" t="s">
        <v>2373</v>
      </c>
      <c r="C65" s="1" t="s">
        <v>2371</v>
      </c>
      <c r="D65" s="1" t="s">
        <v>2372</v>
      </c>
      <c r="E65" s="3" t="s">
        <v>47</v>
      </c>
      <c r="F65" s="3" t="s">
        <v>39</v>
      </c>
      <c r="G65" s="3" t="s">
        <v>52</v>
      </c>
      <c r="H65" s="42">
        <v>25.1</v>
      </c>
      <c r="I65" s="1">
        <v>1</v>
      </c>
    </row>
    <row r="66" spans="1:9" s="8" customFormat="1" ht="12.75" customHeight="1">
      <c r="A66" s="3" t="s">
        <v>2332</v>
      </c>
      <c r="B66" s="3" t="s">
        <v>2370</v>
      </c>
      <c r="C66" s="1" t="s">
        <v>2368</v>
      </c>
      <c r="D66" s="1" t="s">
        <v>2369</v>
      </c>
      <c r="E66" s="3" t="s">
        <v>47</v>
      </c>
      <c r="F66" s="3" t="s">
        <v>32</v>
      </c>
      <c r="G66" s="3" t="s">
        <v>99</v>
      </c>
      <c r="H66" s="42">
        <v>24.2</v>
      </c>
      <c r="I66" s="1">
        <v>1</v>
      </c>
    </row>
    <row r="67" spans="1:9" s="8" customFormat="1" ht="12.75" customHeight="1">
      <c r="A67" s="3" t="s">
        <v>2332</v>
      </c>
      <c r="B67" s="3" t="s">
        <v>2367</v>
      </c>
      <c r="C67" s="1" t="s">
        <v>2365</v>
      </c>
      <c r="D67" s="1" t="s">
        <v>2366</v>
      </c>
      <c r="E67" s="3" t="s">
        <v>47</v>
      </c>
      <c r="F67" s="3" t="s">
        <v>32</v>
      </c>
      <c r="G67" s="3" t="s">
        <v>87</v>
      </c>
      <c r="H67" s="42">
        <v>35.3</v>
      </c>
      <c r="I67" s="1">
        <v>1</v>
      </c>
    </row>
    <row r="68" spans="1:9" s="14" customFormat="1" ht="12.75" customHeight="1">
      <c r="A68" s="3" t="s">
        <v>2332</v>
      </c>
      <c r="B68" s="3" t="s">
        <v>2364</v>
      </c>
      <c r="C68" s="1" t="s">
        <v>2362</v>
      </c>
      <c r="D68" s="1" t="s">
        <v>2363</v>
      </c>
      <c r="E68" s="3" t="s">
        <v>47</v>
      </c>
      <c r="F68" s="3" t="s">
        <v>32</v>
      </c>
      <c r="G68" s="3" t="s">
        <v>2778</v>
      </c>
      <c r="H68" s="42">
        <v>24.2</v>
      </c>
      <c r="I68" s="1">
        <v>1</v>
      </c>
    </row>
    <row r="69" spans="1:9" s="8" customFormat="1" ht="12.75" customHeight="1">
      <c r="A69" s="3" t="s">
        <v>2332</v>
      </c>
      <c r="B69" s="3" t="s">
        <v>2361</v>
      </c>
      <c r="C69" s="1" t="s">
        <v>2359</v>
      </c>
      <c r="D69" s="1" t="s">
        <v>2360</v>
      </c>
      <c r="E69" s="3" t="s">
        <v>47</v>
      </c>
      <c r="F69" s="3" t="s">
        <v>32</v>
      </c>
      <c r="G69" s="3" t="s">
        <v>76</v>
      </c>
      <c r="H69" s="42">
        <v>35.3</v>
      </c>
      <c r="I69" s="1">
        <v>1</v>
      </c>
    </row>
    <row r="70" spans="1:9" s="8" customFormat="1" ht="12.75" customHeight="1">
      <c r="A70" s="3" t="s">
        <v>2332</v>
      </c>
      <c r="B70" s="3" t="s">
        <v>2358</v>
      </c>
      <c r="C70" s="1" t="s">
        <v>2356</v>
      </c>
      <c r="D70" s="1" t="s">
        <v>2357</v>
      </c>
      <c r="E70" s="3" t="s">
        <v>47</v>
      </c>
      <c r="F70" s="3" t="s">
        <v>32</v>
      </c>
      <c r="G70" s="3" t="s">
        <v>31</v>
      </c>
      <c r="H70" s="42">
        <v>24.2</v>
      </c>
      <c r="I70" s="1">
        <v>1</v>
      </c>
    </row>
    <row r="71" spans="1:9" s="8" customFormat="1" ht="12.75" customHeight="1">
      <c r="A71" s="3" t="s">
        <v>2332</v>
      </c>
      <c r="B71" s="3" t="s">
        <v>2355</v>
      </c>
      <c r="C71" s="1" t="s">
        <v>2353</v>
      </c>
      <c r="D71" s="1" t="s">
        <v>2354</v>
      </c>
      <c r="E71" s="3" t="s">
        <v>47</v>
      </c>
      <c r="F71" s="3" t="s">
        <v>32</v>
      </c>
      <c r="G71" s="3" t="s">
        <v>31</v>
      </c>
      <c r="H71" s="42">
        <v>35.3</v>
      </c>
      <c r="I71" s="1">
        <v>1</v>
      </c>
    </row>
    <row r="72" spans="1:9" s="8" customFormat="1" ht="12.75" customHeight="1">
      <c r="A72" s="3" t="s">
        <v>2332</v>
      </c>
      <c r="B72" s="3" t="s">
        <v>2351</v>
      </c>
      <c r="C72" s="1" t="s">
        <v>2349</v>
      </c>
      <c r="D72" s="1" t="s">
        <v>2350</v>
      </c>
      <c r="E72" s="3" t="s">
        <v>47</v>
      </c>
      <c r="F72" s="3" t="s">
        <v>32</v>
      </c>
      <c r="G72" s="3" t="s">
        <v>2352</v>
      </c>
      <c r="H72" s="42">
        <v>35.3</v>
      </c>
      <c r="I72" s="1">
        <v>1</v>
      </c>
    </row>
    <row r="73" spans="1:9" s="8" customFormat="1" ht="12.75" customHeight="1">
      <c r="A73" s="3" t="s">
        <v>2332</v>
      </c>
      <c r="B73" s="3" t="s">
        <v>2348</v>
      </c>
      <c r="C73" s="1" t="s">
        <v>2346</v>
      </c>
      <c r="D73" s="1" t="s">
        <v>2347</v>
      </c>
      <c r="E73" s="3" t="s">
        <v>47</v>
      </c>
      <c r="F73" s="3" t="s">
        <v>32</v>
      </c>
      <c r="G73" s="3" t="s">
        <v>2779</v>
      </c>
      <c r="H73" s="42">
        <v>24.2</v>
      </c>
      <c r="I73" s="1">
        <v>1</v>
      </c>
    </row>
    <row r="74" spans="1:9" s="8" customFormat="1" ht="12.75" customHeight="1">
      <c r="A74" s="3" t="s">
        <v>2332</v>
      </c>
      <c r="B74" s="3" t="s">
        <v>2345</v>
      </c>
      <c r="C74" s="1" t="s">
        <v>2343</v>
      </c>
      <c r="D74" s="1" t="s">
        <v>2344</v>
      </c>
      <c r="E74" s="3" t="s">
        <v>47</v>
      </c>
      <c r="F74" s="3" t="s">
        <v>32</v>
      </c>
      <c r="G74" s="3" t="s">
        <v>56</v>
      </c>
      <c r="H74" s="42">
        <v>24.2</v>
      </c>
      <c r="I74" s="1">
        <v>1</v>
      </c>
    </row>
    <row r="75" spans="1:9" s="8" customFormat="1" ht="12.75" customHeight="1">
      <c r="A75" s="3" t="s">
        <v>2332</v>
      </c>
      <c r="B75" s="3" t="s">
        <v>2342</v>
      </c>
      <c r="C75" s="1" t="s">
        <v>2340</v>
      </c>
      <c r="D75" s="1" t="s">
        <v>2341</v>
      </c>
      <c r="E75" s="3" t="s">
        <v>47</v>
      </c>
      <c r="F75" s="3" t="s">
        <v>32</v>
      </c>
      <c r="G75" s="3" t="s">
        <v>52</v>
      </c>
      <c r="H75" s="42">
        <v>24.2</v>
      </c>
      <c r="I75" s="1">
        <v>1</v>
      </c>
    </row>
    <row r="76" spans="1:9" s="8" customFormat="1" ht="12.75" customHeight="1">
      <c r="A76" s="3" t="s">
        <v>2332</v>
      </c>
      <c r="B76" s="3" t="s">
        <v>2339</v>
      </c>
      <c r="C76" s="1" t="s">
        <v>2337</v>
      </c>
      <c r="D76" s="1" t="s">
        <v>2338</v>
      </c>
      <c r="E76" s="3" t="s">
        <v>47</v>
      </c>
      <c r="F76" s="3" t="s">
        <v>32</v>
      </c>
      <c r="G76" s="3" t="s">
        <v>48</v>
      </c>
      <c r="H76" s="42">
        <v>35.3</v>
      </c>
      <c r="I76" s="1">
        <v>1</v>
      </c>
    </row>
    <row r="77" spans="1:9" s="8" customFormat="1" ht="12.75" customHeight="1">
      <c r="A77" s="3" t="s">
        <v>2332</v>
      </c>
      <c r="B77" s="3" t="s">
        <v>2335</v>
      </c>
      <c r="C77" s="1" t="s">
        <v>2333</v>
      </c>
      <c r="D77" s="1" t="s">
        <v>2334</v>
      </c>
      <c r="E77" s="3" t="s">
        <v>47</v>
      </c>
      <c r="F77" s="3" t="s">
        <v>32</v>
      </c>
      <c r="G77" s="3" t="s">
        <v>2336</v>
      </c>
      <c r="H77" s="42">
        <v>35.3</v>
      </c>
      <c r="I77" s="1">
        <v>1</v>
      </c>
    </row>
    <row r="78" spans="1:9" s="8" customFormat="1" ht="12.75" customHeight="1">
      <c r="A78" s="3" t="s">
        <v>2328</v>
      </c>
      <c r="B78" s="3" t="s">
        <v>2915</v>
      </c>
      <c r="C78" s="1" t="s">
        <v>2329</v>
      </c>
      <c r="D78" s="1" t="s">
        <v>2330</v>
      </c>
      <c r="E78" s="3" t="s">
        <v>2331</v>
      </c>
      <c r="F78" s="3" t="s">
        <v>32</v>
      </c>
      <c r="G78" s="3" t="s">
        <v>2778</v>
      </c>
      <c r="H78" s="42">
        <v>34</v>
      </c>
      <c r="I78" s="1">
        <v>1</v>
      </c>
    </row>
    <row r="79" spans="1:9" s="8" customFormat="1" ht="12.75" customHeight="1">
      <c r="A79" s="6" t="s">
        <v>2081</v>
      </c>
      <c r="B79" s="6" t="s">
        <v>2973</v>
      </c>
      <c r="C79" s="1">
        <v>111281871900</v>
      </c>
      <c r="D79" s="1">
        <v>8590206293716</v>
      </c>
      <c r="E79" s="3" t="s">
        <v>47</v>
      </c>
      <c r="F79" s="3" t="s">
        <v>477</v>
      </c>
      <c r="G79" s="3" t="s">
        <v>76</v>
      </c>
      <c r="H79" s="42">
        <v>298.6</v>
      </c>
      <c r="I79" s="1">
        <v>1</v>
      </c>
    </row>
    <row r="80" spans="1:9" s="8" customFormat="1" ht="12.75" customHeight="1">
      <c r="A80" s="6" t="s">
        <v>2081</v>
      </c>
      <c r="B80" s="6" t="s">
        <v>2155</v>
      </c>
      <c r="C80" s="1" t="s">
        <v>2153</v>
      </c>
      <c r="D80" s="1" t="s">
        <v>2154</v>
      </c>
      <c r="E80" s="3" t="s">
        <v>47</v>
      </c>
      <c r="F80" s="3" t="s">
        <v>477</v>
      </c>
      <c r="G80" s="6" t="s">
        <v>31</v>
      </c>
      <c r="H80" s="42">
        <v>298.6</v>
      </c>
      <c r="I80" s="1">
        <v>1</v>
      </c>
    </row>
    <row r="81" spans="1:9" s="8" customFormat="1" ht="12.75" customHeight="1">
      <c r="A81" s="6" t="s">
        <v>2081</v>
      </c>
      <c r="B81" s="6" t="s">
        <v>2158</v>
      </c>
      <c r="C81" s="1" t="s">
        <v>2156</v>
      </c>
      <c r="D81" s="1" t="s">
        <v>2157</v>
      </c>
      <c r="E81" s="3" t="s">
        <v>47</v>
      </c>
      <c r="F81" s="3" t="s">
        <v>2022</v>
      </c>
      <c r="G81" s="6" t="s">
        <v>1740</v>
      </c>
      <c r="H81" s="42">
        <v>339.9</v>
      </c>
      <c r="I81" s="1">
        <v>1</v>
      </c>
    </row>
    <row r="82" spans="1:9" s="8" customFormat="1" ht="12.75" customHeight="1">
      <c r="A82" s="6" t="s">
        <v>2081</v>
      </c>
      <c r="B82" s="6" t="s">
        <v>2152</v>
      </c>
      <c r="C82" s="1" t="s">
        <v>2150</v>
      </c>
      <c r="D82" s="1" t="s">
        <v>2151</v>
      </c>
      <c r="E82" s="3" t="s">
        <v>47</v>
      </c>
      <c r="F82" s="3" t="s">
        <v>477</v>
      </c>
      <c r="G82" s="6" t="s">
        <v>52</v>
      </c>
      <c r="H82" s="42">
        <v>298.6</v>
      </c>
      <c r="I82" s="1">
        <v>1</v>
      </c>
    </row>
    <row r="83" spans="1:9" s="8" customFormat="1" ht="12.75" customHeight="1">
      <c r="A83" s="6" t="s">
        <v>2081</v>
      </c>
      <c r="B83" s="6" t="s">
        <v>2149</v>
      </c>
      <c r="C83" s="1" t="s">
        <v>2147</v>
      </c>
      <c r="D83" s="1" t="s">
        <v>2148</v>
      </c>
      <c r="E83" s="3" t="s">
        <v>47</v>
      </c>
      <c r="F83" s="3" t="s">
        <v>1986</v>
      </c>
      <c r="G83" s="6" t="s">
        <v>99</v>
      </c>
      <c r="H83" s="42">
        <v>271.9</v>
      </c>
      <c r="I83" s="1">
        <v>1</v>
      </c>
    </row>
    <row r="84" spans="1:9" s="8" customFormat="1" ht="12.75" customHeight="1">
      <c r="A84" s="6" t="s">
        <v>2081</v>
      </c>
      <c r="B84" s="6" t="s">
        <v>2146</v>
      </c>
      <c r="C84" s="1" t="s">
        <v>2144</v>
      </c>
      <c r="D84" s="1" t="s">
        <v>2145</v>
      </c>
      <c r="E84" s="3" t="s">
        <v>47</v>
      </c>
      <c r="F84" s="3" t="s">
        <v>1986</v>
      </c>
      <c r="G84" s="6" t="s">
        <v>87</v>
      </c>
      <c r="H84" s="42">
        <v>288.2</v>
      </c>
      <c r="I84" s="1">
        <v>1</v>
      </c>
    </row>
    <row r="85" spans="1:9" s="14" customFormat="1" ht="12.75" customHeight="1">
      <c r="A85" s="6" t="s">
        <v>2081</v>
      </c>
      <c r="B85" s="6" t="s">
        <v>2143</v>
      </c>
      <c r="C85" s="1" t="s">
        <v>2141</v>
      </c>
      <c r="D85" s="1" t="s">
        <v>2142</v>
      </c>
      <c r="E85" s="3" t="s">
        <v>47</v>
      </c>
      <c r="F85" s="3" t="s">
        <v>1986</v>
      </c>
      <c r="G85" s="6" t="s">
        <v>2778</v>
      </c>
      <c r="H85" s="42">
        <v>271.9</v>
      </c>
      <c r="I85" s="1">
        <v>1</v>
      </c>
    </row>
    <row r="86" spans="1:9" s="8" customFormat="1" ht="12.75" customHeight="1">
      <c r="A86" s="6" t="s">
        <v>2081</v>
      </c>
      <c r="B86" s="6" t="s">
        <v>2140</v>
      </c>
      <c r="C86" s="1" t="s">
        <v>2138</v>
      </c>
      <c r="D86" s="1" t="s">
        <v>2139</v>
      </c>
      <c r="E86" s="3" t="s">
        <v>47</v>
      </c>
      <c r="F86" s="3" t="s">
        <v>1986</v>
      </c>
      <c r="G86" s="6" t="s">
        <v>31</v>
      </c>
      <c r="H86" s="42">
        <v>271.9</v>
      </c>
      <c r="I86" s="1">
        <v>1</v>
      </c>
    </row>
    <row r="87" spans="1:9" s="8" customFormat="1" ht="12.75" customHeight="1">
      <c r="A87" s="6" t="s">
        <v>2081</v>
      </c>
      <c r="B87" s="6" t="s">
        <v>2137</v>
      </c>
      <c r="C87" s="1" t="s">
        <v>2135</v>
      </c>
      <c r="D87" s="1" t="s">
        <v>2136</v>
      </c>
      <c r="E87" s="3" t="s">
        <v>47</v>
      </c>
      <c r="F87" s="3" t="s">
        <v>1986</v>
      </c>
      <c r="G87" s="6" t="s">
        <v>2779</v>
      </c>
      <c r="H87" s="42">
        <v>271.9</v>
      </c>
      <c r="I87" s="1">
        <v>1</v>
      </c>
    </row>
    <row r="88" spans="1:9" s="8" customFormat="1" ht="12.75" customHeight="1">
      <c r="A88" s="6" t="s">
        <v>2081</v>
      </c>
      <c r="B88" s="6" t="s">
        <v>2134</v>
      </c>
      <c r="C88" s="1" t="s">
        <v>2132</v>
      </c>
      <c r="D88" s="1" t="s">
        <v>2133</v>
      </c>
      <c r="E88" s="3" t="s">
        <v>47</v>
      </c>
      <c r="F88" s="3" t="s">
        <v>1986</v>
      </c>
      <c r="G88" s="6" t="s">
        <v>56</v>
      </c>
      <c r="H88" s="42">
        <v>271.9</v>
      </c>
      <c r="I88" s="1">
        <v>1</v>
      </c>
    </row>
    <row r="89" spans="1:9" s="8" customFormat="1" ht="12.75" customHeight="1">
      <c r="A89" s="6" t="s">
        <v>2081</v>
      </c>
      <c r="B89" s="6" t="s">
        <v>2131</v>
      </c>
      <c r="C89" s="1" t="s">
        <v>2129</v>
      </c>
      <c r="D89" s="1" t="s">
        <v>2130</v>
      </c>
      <c r="E89" s="3" t="s">
        <v>47</v>
      </c>
      <c r="F89" s="3" t="s">
        <v>1986</v>
      </c>
      <c r="G89" s="6" t="s">
        <v>52</v>
      </c>
      <c r="H89" s="42">
        <v>271.9</v>
      </c>
      <c r="I89" s="1">
        <v>1</v>
      </c>
    </row>
    <row r="90" spans="1:9" s="8" customFormat="1" ht="12.75" customHeight="1">
      <c r="A90" s="6" t="s">
        <v>2081</v>
      </c>
      <c r="B90" s="6" t="s">
        <v>2128</v>
      </c>
      <c r="C90" s="1" t="s">
        <v>2126</v>
      </c>
      <c r="D90" s="1" t="s">
        <v>2127</v>
      </c>
      <c r="E90" s="3" t="s">
        <v>47</v>
      </c>
      <c r="F90" s="3" t="s">
        <v>1986</v>
      </c>
      <c r="G90" s="6" t="s">
        <v>48</v>
      </c>
      <c r="H90" s="42">
        <v>288.2</v>
      </c>
      <c r="I90" s="1">
        <v>1</v>
      </c>
    </row>
    <row r="91" spans="1:9" s="8" customFormat="1" ht="12.75" customHeight="1">
      <c r="A91" s="6" t="s">
        <v>2081</v>
      </c>
      <c r="B91" s="6" t="s">
        <v>2125</v>
      </c>
      <c r="C91" s="1" t="s">
        <v>2123</v>
      </c>
      <c r="D91" s="1" t="s">
        <v>2124</v>
      </c>
      <c r="E91" s="3" t="s">
        <v>47</v>
      </c>
      <c r="F91" s="3" t="s">
        <v>1986</v>
      </c>
      <c r="G91" s="6" t="s">
        <v>1691</v>
      </c>
      <c r="H91" s="42">
        <v>288.2</v>
      </c>
      <c r="I91" s="1">
        <v>1</v>
      </c>
    </row>
    <row r="92" spans="1:9" s="8" customFormat="1" ht="12.75" customHeight="1">
      <c r="A92" s="6" t="s">
        <v>2081</v>
      </c>
      <c r="B92" s="6" t="s">
        <v>2121</v>
      </c>
      <c r="C92" s="1" t="s">
        <v>2119</v>
      </c>
      <c r="D92" s="1" t="s">
        <v>2120</v>
      </c>
      <c r="E92" s="3" t="s">
        <v>47</v>
      </c>
      <c r="F92" s="3" t="s">
        <v>1954</v>
      </c>
      <c r="G92" s="6" t="s">
        <v>2122</v>
      </c>
      <c r="H92" s="42">
        <v>275.4</v>
      </c>
      <c r="I92" s="1">
        <v>1</v>
      </c>
    </row>
    <row r="93" spans="1:9" s="8" customFormat="1" ht="12.75" customHeight="1">
      <c r="A93" s="6" t="s">
        <v>2081</v>
      </c>
      <c r="B93" s="6" t="s">
        <v>2118</v>
      </c>
      <c r="C93" s="1" t="s">
        <v>2116</v>
      </c>
      <c r="D93" s="1" t="s">
        <v>2117</v>
      </c>
      <c r="E93" s="3" t="s">
        <v>47</v>
      </c>
      <c r="F93" s="3" t="s">
        <v>1954</v>
      </c>
      <c r="G93" s="6" t="s">
        <v>99</v>
      </c>
      <c r="H93" s="42">
        <v>259</v>
      </c>
      <c r="I93" s="1">
        <v>1</v>
      </c>
    </row>
    <row r="94" spans="1:9" s="8" customFormat="1" ht="12.75" customHeight="1">
      <c r="A94" s="6" t="s">
        <v>2081</v>
      </c>
      <c r="B94" s="6" t="s">
        <v>2115</v>
      </c>
      <c r="C94" s="1" t="s">
        <v>2114</v>
      </c>
      <c r="D94" s="1" t="s">
        <v>2570</v>
      </c>
      <c r="E94" s="3" t="s">
        <v>47</v>
      </c>
      <c r="F94" s="3" t="s">
        <v>1954</v>
      </c>
      <c r="G94" s="6" t="s">
        <v>99</v>
      </c>
      <c r="H94" s="42">
        <v>275.4</v>
      </c>
      <c r="I94" s="1">
        <v>1</v>
      </c>
    </row>
    <row r="95" spans="1:9" s="8" customFormat="1" ht="12.75" customHeight="1">
      <c r="A95" s="6" t="s">
        <v>2081</v>
      </c>
      <c r="B95" s="6" t="s">
        <v>2113</v>
      </c>
      <c r="C95" s="1" t="s">
        <v>2111</v>
      </c>
      <c r="D95" s="1" t="s">
        <v>2112</v>
      </c>
      <c r="E95" s="3" t="s">
        <v>47</v>
      </c>
      <c r="F95" s="3" t="s">
        <v>1954</v>
      </c>
      <c r="G95" s="6" t="s">
        <v>87</v>
      </c>
      <c r="H95" s="42">
        <v>275.4</v>
      </c>
      <c r="I95" s="1">
        <v>1</v>
      </c>
    </row>
    <row r="96" spans="1:9" s="14" customFormat="1" ht="12.75" customHeight="1">
      <c r="A96" s="6" t="s">
        <v>2081</v>
      </c>
      <c r="B96" s="6" t="s">
        <v>2110</v>
      </c>
      <c r="C96" s="1" t="s">
        <v>2108</v>
      </c>
      <c r="D96" s="1" t="s">
        <v>2109</v>
      </c>
      <c r="E96" s="3" t="s">
        <v>47</v>
      </c>
      <c r="F96" s="3" t="s">
        <v>1954</v>
      </c>
      <c r="G96" s="6" t="s">
        <v>2778</v>
      </c>
      <c r="H96" s="42">
        <v>259</v>
      </c>
      <c r="I96" s="1">
        <v>1</v>
      </c>
    </row>
    <row r="97" spans="1:9" s="8" customFormat="1" ht="12.75" customHeight="1">
      <c r="A97" s="6" t="s">
        <v>2081</v>
      </c>
      <c r="B97" s="6" t="s">
        <v>2107</v>
      </c>
      <c r="C97" s="1" t="s">
        <v>2106</v>
      </c>
      <c r="D97" s="1" t="s">
        <v>2571</v>
      </c>
      <c r="E97" s="3" t="s">
        <v>47</v>
      </c>
      <c r="F97" s="3" t="s">
        <v>1954</v>
      </c>
      <c r="G97" s="6" t="s">
        <v>76</v>
      </c>
      <c r="H97" s="42">
        <v>275.4</v>
      </c>
      <c r="I97" s="1">
        <v>1</v>
      </c>
    </row>
    <row r="98" spans="1:9" s="8" customFormat="1" ht="12.75" customHeight="1">
      <c r="A98" s="6" t="s">
        <v>2081</v>
      </c>
      <c r="B98" s="6" t="s">
        <v>2104</v>
      </c>
      <c r="C98" s="1" t="s">
        <v>2102</v>
      </c>
      <c r="D98" s="1" t="s">
        <v>2103</v>
      </c>
      <c r="E98" s="3" t="s">
        <v>47</v>
      </c>
      <c r="F98" s="3" t="s">
        <v>1954</v>
      </c>
      <c r="G98" s="6" t="s">
        <v>2105</v>
      </c>
      <c r="H98" s="42">
        <v>275.4</v>
      </c>
      <c r="I98" s="1">
        <v>1</v>
      </c>
    </row>
    <row r="99" spans="1:9" s="8" customFormat="1" ht="12.75" customHeight="1">
      <c r="A99" s="6" t="s">
        <v>2081</v>
      </c>
      <c r="B99" s="6" t="s">
        <v>2101</v>
      </c>
      <c r="C99" s="1" t="s">
        <v>2099</v>
      </c>
      <c r="D99" s="1" t="s">
        <v>2100</v>
      </c>
      <c r="E99" s="3" t="s">
        <v>47</v>
      </c>
      <c r="F99" s="3" t="s">
        <v>1954</v>
      </c>
      <c r="G99" s="6" t="s">
        <v>31</v>
      </c>
      <c r="H99" s="42">
        <v>259</v>
      </c>
      <c r="I99" s="1">
        <v>1</v>
      </c>
    </row>
    <row r="100" spans="1:9" s="8" customFormat="1" ht="12.75" customHeight="1">
      <c r="A100" s="6" t="s">
        <v>2081</v>
      </c>
      <c r="B100" s="6" t="s">
        <v>2098</v>
      </c>
      <c r="C100" s="1" t="s">
        <v>2096</v>
      </c>
      <c r="D100" s="1" t="s">
        <v>2097</v>
      </c>
      <c r="E100" s="3" t="s">
        <v>47</v>
      </c>
      <c r="F100" s="3" t="s">
        <v>1954</v>
      </c>
      <c r="G100" s="6" t="s">
        <v>2779</v>
      </c>
      <c r="H100" s="42">
        <v>259</v>
      </c>
      <c r="I100" s="1">
        <v>1</v>
      </c>
    </row>
    <row r="101" spans="1:9" s="8" customFormat="1" ht="12.75" customHeight="1">
      <c r="A101" s="6" t="s">
        <v>2081</v>
      </c>
      <c r="B101" s="3" t="s">
        <v>2094</v>
      </c>
      <c r="C101" s="1" t="s">
        <v>2093</v>
      </c>
      <c r="D101" s="1" t="s">
        <v>2572</v>
      </c>
      <c r="E101" s="3" t="s">
        <v>47</v>
      </c>
      <c r="F101" s="3" t="s">
        <v>1954</v>
      </c>
      <c r="G101" s="6" t="s">
        <v>2095</v>
      </c>
      <c r="H101" s="42">
        <v>275.4</v>
      </c>
      <c r="I101" s="1">
        <v>1</v>
      </c>
    </row>
    <row r="102" spans="1:9" s="8" customFormat="1" ht="12.75" customHeight="1">
      <c r="A102" s="6" t="s">
        <v>2081</v>
      </c>
      <c r="B102" s="3" t="s">
        <v>2092</v>
      </c>
      <c r="C102" s="1" t="s">
        <v>2090</v>
      </c>
      <c r="D102" s="1" t="s">
        <v>2091</v>
      </c>
      <c r="E102" s="3" t="s">
        <v>47</v>
      </c>
      <c r="F102" s="3" t="s">
        <v>1954</v>
      </c>
      <c r="G102" s="6" t="s">
        <v>56</v>
      </c>
      <c r="H102" s="42">
        <v>259</v>
      </c>
      <c r="I102" s="1">
        <v>1</v>
      </c>
    </row>
    <row r="103" spans="1:9" s="8" customFormat="1" ht="12.75" customHeight="1">
      <c r="A103" s="6" t="s">
        <v>2081</v>
      </c>
      <c r="B103" s="3" t="s">
        <v>2089</v>
      </c>
      <c r="C103" s="1" t="s">
        <v>2087</v>
      </c>
      <c r="D103" s="1" t="s">
        <v>2088</v>
      </c>
      <c r="E103" s="3" t="s">
        <v>47</v>
      </c>
      <c r="F103" s="3" t="s">
        <v>1954</v>
      </c>
      <c r="G103" s="3" t="s">
        <v>52</v>
      </c>
      <c r="H103" s="42">
        <v>259</v>
      </c>
      <c r="I103" s="1">
        <v>1</v>
      </c>
    </row>
    <row r="104" spans="1:9" s="8" customFormat="1" ht="12.75" customHeight="1">
      <c r="A104" s="6" t="s">
        <v>2081</v>
      </c>
      <c r="B104" s="3" t="s">
        <v>2086</v>
      </c>
      <c r="C104" s="1" t="s">
        <v>2084</v>
      </c>
      <c r="D104" s="1" t="s">
        <v>2085</v>
      </c>
      <c r="E104" s="3" t="s">
        <v>47</v>
      </c>
      <c r="F104" s="3" t="s">
        <v>1954</v>
      </c>
      <c r="G104" s="3" t="s">
        <v>48</v>
      </c>
      <c r="H104" s="42">
        <v>275.4</v>
      </c>
      <c r="I104" s="1">
        <v>1</v>
      </c>
    </row>
    <row r="105" spans="1:9" s="8" customFormat="1" ht="12.75" customHeight="1">
      <c r="A105" s="6" t="s">
        <v>2081</v>
      </c>
      <c r="B105" s="3" t="s">
        <v>2083</v>
      </c>
      <c r="C105" s="1" t="s">
        <v>2082</v>
      </c>
      <c r="D105" s="1" t="s">
        <v>2573</v>
      </c>
      <c r="E105" s="3" t="s">
        <v>47</v>
      </c>
      <c r="F105" s="3" t="s">
        <v>1954</v>
      </c>
      <c r="G105" s="3" t="s">
        <v>1958</v>
      </c>
      <c r="H105" s="42">
        <v>275.4</v>
      </c>
      <c r="I105" s="1">
        <v>1</v>
      </c>
    </row>
    <row r="106" spans="1:9" s="8" customFormat="1" ht="12.75" customHeight="1">
      <c r="A106" s="3" t="s">
        <v>2415</v>
      </c>
      <c r="B106" s="3" t="s">
        <v>2903</v>
      </c>
      <c r="C106" s="1" t="s">
        <v>2901</v>
      </c>
      <c r="D106" s="1" t="s">
        <v>2902</v>
      </c>
      <c r="E106" s="3" t="s">
        <v>47</v>
      </c>
      <c r="F106" s="3" t="s">
        <v>2306</v>
      </c>
      <c r="G106" s="3" t="s">
        <v>99</v>
      </c>
      <c r="H106" s="42">
        <v>39.2</v>
      </c>
      <c r="I106" s="1">
        <v>1</v>
      </c>
    </row>
    <row r="107" spans="1:9" s="8" customFormat="1" ht="12.75" customHeight="1">
      <c r="A107" s="3" t="s">
        <v>2415</v>
      </c>
      <c r="B107" s="3" t="s">
        <v>2503</v>
      </c>
      <c r="C107" s="1" t="s">
        <v>2501</v>
      </c>
      <c r="D107" s="1" t="s">
        <v>2502</v>
      </c>
      <c r="E107" s="3" t="s">
        <v>47</v>
      </c>
      <c r="F107" s="3" t="s">
        <v>2301</v>
      </c>
      <c r="G107" s="3" t="s">
        <v>2410</v>
      </c>
      <c r="H107" s="42">
        <v>55.9</v>
      </c>
      <c r="I107" s="1">
        <v>1</v>
      </c>
    </row>
    <row r="108" spans="1:9" s="8" customFormat="1" ht="12.75" customHeight="1">
      <c r="A108" s="3" t="s">
        <v>2415</v>
      </c>
      <c r="B108" s="3" t="s">
        <v>2500</v>
      </c>
      <c r="C108" s="1" t="s">
        <v>2498</v>
      </c>
      <c r="D108" s="1" t="s">
        <v>2499</v>
      </c>
      <c r="E108" s="3" t="s">
        <v>47</v>
      </c>
      <c r="F108" s="3" t="s">
        <v>2306</v>
      </c>
      <c r="G108" s="3" t="s">
        <v>87</v>
      </c>
      <c r="H108" s="42">
        <v>55.9</v>
      </c>
      <c r="I108" s="1">
        <v>1</v>
      </c>
    </row>
    <row r="109" spans="1:9" s="8" customFormat="1" ht="12.75" customHeight="1">
      <c r="A109" s="3" t="s">
        <v>2415</v>
      </c>
      <c r="B109" s="3" t="s">
        <v>2497</v>
      </c>
      <c r="C109" s="1" t="s">
        <v>2495</v>
      </c>
      <c r="D109" s="1" t="s">
        <v>2496</v>
      </c>
      <c r="E109" s="3" t="s">
        <v>47</v>
      </c>
      <c r="F109" s="3" t="s">
        <v>2306</v>
      </c>
      <c r="G109" s="3" t="s">
        <v>76</v>
      </c>
      <c r="H109" s="42">
        <v>39.2</v>
      </c>
      <c r="I109" s="1">
        <v>1</v>
      </c>
    </row>
    <row r="110" spans="1:9" s="8" customFormat="1" ht="12.75" customHeight="1">
      <c r="A110" s="3" t="s">
        <v>2415</v>
      </c>
      <c r="B110" s="3" t="s">
        <v>2494</v>
      </c>
      <c r="C110" s="1" t="s">
        <v>2492</v>
      </c>
      <c r="D110" s="1" t="s">
        <v>2493</v>
      </c>
      <c r="E110" s="3" t="s">
        <v>47</v>
      </c>
      <c r="F110" s="3" t="s">
        <v>2306</v>
      </c>
      <c r="G110" s="3" t="s">
        <v>31</v>
      </c>
      <c r="H110" s="42">
        <v>39.2</v>
      </c>
      <c r="I110" s="1">
        <v>1</v>
      </c>
    </row>
    <row r="111" spans="1:9" s="8" customFormat="1" ht="12.75" customHeight="1">
      <c r="A111" s="3" t="s">
        <v>2415</v>
      </c>
      <c r="B111" s="3" t="s">
        <v>2491</v>
      </c>
      <c r="C111" s="1" t="s">
        <v>2489</v>
      </c>
      <c r="D111" s="1" t="s">
        <v>2490</v>
      </c>
      <c r="E111" s="3" t="s">
        <v>47</v>
      </c>
      <c r="F111" s="3" t="s">
        <v>2306</v>
      </c>
      <c r="G111" s="3" t="s">
        <v>52</v>
      </c>
      <c r="H111" s="42">
        <v>39.2</v>
      </c>
      <c r="I111" s="1">
        <v>1</v>
      </c>
    </row>
    <row r="112" spans="1:9" s="8" customFormat="1" ht="12.75" customHeight="1">
      <c r="A112" s="3" t="s">
        <v>2415</v>
      </c>
      <c r="B112" s="3" t="s">
        <v>2487</v>
      </c>
      <c r="C112" s="1" t="s">
        <v>2485</v>
      </c>
      <c r="D112" s="1" t="s">
        <v>2486</v>
      </c>
      <c r="E112" s="3" t="s">
        <v>47</v>
      </c>
      <c r="F112" s="3" t="s">
        <v>2301</v>
      </c>
      <c r="G112" s="3" t="s">
        <v>2488</v>
      </c>
      <c r="H112" s="42">
        <v>55.9</v>
      </c>
      <c r="I112" s="1">
        <v>1</v>
      </c>
    </row>
    <row r="113" spans="1:9" s="8" customFormat="1" ht="12.75" customHeight="1">
      <c r="A113" s="3" t="s">
        <v>2415</v>
      </c>
      <c r="B113" s="3" t="s">
        <v>2483</v>
      </c>
      <c r="C113" s="1" t="s">
        <v>2481</v>
      </c>
      <c r="D113" s="1" t="s">
        <v>2482</v>
      </c>
      <c r="E113" s="3" t="s">
        <v>47</v>
      </c>
      <c r="F113" s="3" t="s">
        <v>2301</v>
      </c>
      <c r="G113" s="3" t="s">
        <v>2484</v>
      </c>
      <c r="H113" s="42">
        <v>55.9</v>
      </c>
      <c r="I113" s="1">
        <v>1</v>
      </c>
    </row>
    <row r="114" spans="1:9" s="8" customFormat="1" ht="12.75" customHeight="1">
      <c r="A114" s="3" t="s">
        <v>2415</v>
      </c>
      <c r="B114" s="3" t="s">
        <v>2480</v>
      </c>
      <c r="C114" s="1" t="s">
        <v>2478</v>
      </c>
      <c r="D114" s="1" t="s">
        <v>2479</v>
      </c>
      <c r="E114" s="3" t="s">
        <v>47</v>
      </c>
      <c r="F114" s="3" t="s">
        <v>39</v>
      </c>
      <c r="G114" s="3" t="s">
        <v>99</v>
      </c>
      <c r="H114" s="42">
        <v>30.3</v>
      </c>
      <c r="I114" s="1">
        <v>1</v>
      </c>
    </row>
    <row r="115" spans="1:9" s="8" customFormat="1" ht="12.75" customHeight="1">
      <c r="A115" s="3" t="s">
        <v>2415</v>
      </c>
      <c r="B115" s="3" t="s">
        <v>2477</v>
      </c>
      <c r="C115" s="1" t="s">
        <v>2475</v>
      </c>
      <c r="D115" s="1" t="s">
        <v>2476</v>
      </c>
      <c r="E115" s="3" t="s">
        <v>47</v>
      </c>
      <c r="F115" s="3" t="s">
        <v>39</v>
      </c>
      <c r="G115" s="3" t="s">
        <v>87</v>
      </c>
      <c r="H115" s="42">
        <v>41.8</v>
      </c>
      <c r="I115" s="1">
        <v>1</v>
      </c>
    </row>
    <row r="116" spans="1:9" s="14" customFormat="1" ht="12.75" customHeight="1">
      <c r="A116" s="3" t="s">
        <v>2415</v>
      </c>
      <c r="B116" s="3" t="s">
        <v>2474</v>
      </c>
      <c r="C116" s="1" t="s">
        <v>2472</v>
      </c>
      <c r="D116" s="1" t="s">
        <v>2473</v>
      </c>
      <c r="E116" s="3" t="s">
        <v>47</v>
      </c>
      <c r="F116" s="3" t="s">
        <v>39</v>
      </c>
      <c r="G116" s="3" t="s">
        <v>2778</v>
      </c>
      <c r="H116" s="42">
        <v>30.3</v>
      </c>
      <c r="I116" s="1">
        <v>1</v>
      </c>
    </row>
    <row r="117" spans="1:9" s="8" customFormat="1" ht="12.75" customHeight="1">
      <c r="A117" s="3" t="s">
        <v>2415</v>
      </c>
      <c r="B117" s="3" t="s">
        <v>2471</v>
      </c>
      <c r="C117" s="1" t="s">
        <v>2469</v>
      </c>
      <c r="D117" s="1" t="s">
        <v>2470</v>
      </c>
      <c r="E117" s="3" t="s">
        <v>47</v>
      </c>
      <c r="F117" s="3" t="s">
        <v>39</v>
      </c>
      <c r="G117" s="3" t="s">
        <v>31</v>
      </c>
      <c r="H117" s="42">
        <v>30.3</v>
      </c>
      <c r="I117" s="1">
        <v>1</v>
      </c>
    </row>
    <row r="118" spans="1:9" s="8" customFormat="1" ht="12.75" customHeight="1">
      <c r="A118" s="3" t="s">
        <v>2415</v>
      </c>
      <c r="B118" s="3" t="s">
        <v>2468</v>
      </c>
      <c r="C118" s="1" t="s">
        <v>2466</v>
      </c>
      <c r="D118" s="1" t="s">
        <v>2467</v>
      </c>
      <c r="E118" s="3" t="s">
        <v>47</v>
      </c>
      <c r="F118" s="3" t="s">
        <v>39</v>
      </c>
      <c r="G118" s="3" t="s">
        <v>2779</v>
      </c>
      <c r="H118" s="42">
        <v>30.3</v>
      </c>
      <c r="I118" s="1">
        <v>1</v>
      </c>
    </row>
    <row r="119" spans="1:9" s="8" customFormat="1" ht="12.75" customHeight="1">
      <c r="A119" s="3" t="s">
        <v>2415</v>
      </c>
      <c r="B119" s="3" t="s">
        <v>2465</v>
      </c>
      <c r="C119" s="1" t="s">
        <v>2463</v>
      </c>
      <c r="D119" s="1" t="s">
        <v>2464</v>
      </c>
      <c r="E119" s="3" t="s">
        <v>47</v>
      </c>
      <c r="F119" s="3" t="s">
        <v>39</v>
      </c>
      <c r="G119" s="3" t="s">
        <v>56</v>
      </c>
      <c r="H119" s="42">
        <v>30.3</v>
      </c>
      <c r="I119" s="1">
        <v>1</v>
      </c>
    </row>
    <row r="120" spans="1:9" s="8" customFormat="1" ht="12.75" customHeight="1">
      <c r="A120" s="3" t="s">
        <v>2415</v>
      </c>
      <c r="B120" s="3" t="s">
        <v>2462</v>
      </c>
      <c r="C120" s="1" t="s">
        <v>2460</v>
      </c>
      <c r="D120" s="1" t="s">
        <v>2461</v>
      </c>
      <c r="E120" s="3" t="s">
        <v>47</v>
      </c>
      <c r="F120" s="3" t="s">
        <v>39</v>
      </c>
      <c r="G120" s="3" t="s">
        <v>52</v>
      </c>
      <c r="H120" s="42">
        <v>30.3</v>
      </c>
      <c r="I120" s="1">
        <v>1</v>
      </c>
    </row>
    <row r="121" spans="1:9" s="8" customFormat="1" ht="12.75" customHeight="1">
      <c r="A121" s="3" t="s">
        <v>2415</v>
      </c>
      <c r="B121" s="3" t="s">
        <v>2459</v>
      </c>
      <c r="C121" s="1">
        <v>111160801020</v>
      </c>
      <c r="D121" s="1" t="s">
        <v>2458</v>
      </c>
      <c r="E121" s="3" t="s">
        <v>47</v>
      </c>
      <c r="F121" s="3" t="s">
        <v>39</v>
      </c>
      <c r="G121" s="3" t="s">
        <v>2779</v>
      </c>
      <c r="H121" s="42">
        <v>41.8</v>
      </c>
      <c r="I121" s="1">
        <v>1</v>
      </c>
    </row>
    <row r="122" spans="1:9" s="8" customFormat="1" ht="12.75" customHeight="1">
      <c r="A122" s="3" t="s">
        <v>2415</v>
      </c>
      <c r="B122" s="3" t="s">
        <v>2457</v>
      </c>
      <c r="C122" s="1" t="s">
        <v>2455</v>
      </c>
      <c r="D122" s="1" t="s">
        <v>2456</v>
      </c>
      <c r="E122" s="3" t="s">
        <v>47</v>
      </c>
      <c r="F122" s="3" t="s">
        <v>32</v>
      </c>
      <c r="G122" s="3" t="s">
        <v>99</v>
      </c>
      <c r="H122" s="42">
        <v>29.3</v>
      </c>
      <c r="I122" s="1">
        <v>1</v>
      </c>
    </row>
    <row r="123" spans="1:9" s="8" customFormat="1" ht="12.75" customHeight="1">
      <c r="A123" s="3" t="s">
        <v>2415</v>
      </c>
      <c r="B123" s="3" t="s">
        <v>2454</v>
      </c>
      <c r="C123" s="1" t="s">
        <v>2452</v>
      </c>
      <c r="D123" s="1" t="s">
        <v>2453</v>
      </c>
      <c r="E123" s="3" t="s">
        <v>47</v>
      </c>
      <c r="F123" s="3" t="s">
        <v>32</v>
      </c>
      <c r="G123" s="3" t="s">
        <v>99</v>
      </c>
      <c r="H123" s="42">
        <v>40.9</v>
      </c>
      <c r="I123" s="1">
        <v>1</v>
      </c>
    </row>
    <row r="124" spans="1:9" s="8" customFormat="1" ht="12.75" customHeight="1">
      <c r="A124" s="3" t="s">
        <v>2415</v>
      </c>
      <c r="B124" s="3" t="s">
        <v>2451</v>
      </c>
      <c r="C124" s="1" t="s">
        <v>2449</v>
      </c>
      <c r="D124" s="1" t="s">
        <v>2450</v>
      </c>
      <c r="E124" s="3" t="s">
        <v>47</v>
      </c>
      <c r="F124" s="3" t="s">
        <v>32</v>
      </c>
      <c r="G124" s="3" t="s">
        <v>91</v>
      </c>
      <c r="H124" s="42">
        <v>40.9</v>
      </c>
      <c r="I124" s="1">
        <v>1</v>
      </c>
    </row>
    <row r="125" spans="1:9" s="8" customFormat="1" ht="12.75" customHeight="1">
      <c r="A125" s="3" t="s">
        <v>2415</v>
      </c>
      <c r="B125" s="3" t="s">
        <v>2448</v>
      </c>
      <c r="C125" s="1" t="s">
        <v>2446</v>
      </c>
      <c r="D125" s="1" t="s">
        <v>2447</v>
      </c>
      <c r="E125" s="3" t="s">
        <v>47</v>
      </c>
      <c r="F125" s="3" t="s">
        <v>32</v>
      </c>
      <c r="G125" s="3" t="s">
        <v>87</v>
      </c>
      <c r="H125" s="42">
        <v>40.9</v>
      </c>
      <c r="I125" s="1">
        <v>1</v>
      </c>
    </row>
    <row r="126" spans="1:9" s="14" customFormat="1" ht="12.75" customHeight="1">
      <c r="A126" s="3" t="s">
        <v>2415</v>
      </c>
      <c r="B126" s="3" t="s">
        <v>2445</v>
      </c>
      <c r="C126" s="1" t="s">
        <v>2443</v>
      </c>
      <c r="D126" s="1" t="s">
        <v>2444</v>
      </c>
      <c r="E126" s="3" t="s">
        <v>47</v>
      </c>
      <c r="F126" s="3" t="s">
        <v>32</v>
      </c>
      <c r="G126" s="3" t="s">
        <v>2778</v>
      </c>
      <c r="H126" s="42">
        <v>29.3</v>
      </c>
      <c r="I126" s="1">
        <v>1</v>
      </c>
    </row>
    <row r="127" spans="1:9" s="8" customFormat="1" ht="12.75" customHeight="1">
      <c r="A127" s="3" t="s">
        <v>2415</v>
      </c>
      <c r="B127" s="3" t="s">
        <v>2442</v>
      </c>
      <c r="C127" s="1" t="s">
        <v>2440</v>
      </c>
      <c r="D127" s="1" t="s">
        <v>2441</v>
      </c>
      <c r="E127" s="3" t="s">
        <v>47</v>
      </c>
      <c r="F127" s="3" t="s">
        <v>32</v>
      </c>
      <c r="G127" s="3" t="s">
        <v>2780</v>
      </c>
      <c r="H127" s="42">
        <v>40.9</v>
      </c>
      <c r="I127" s="1">
        <v>1</v>
      </c>
    </row>
    <row r="128" spans="1:9" s="8" customFormat="1" ht="12.75" customHeight="1">
      <c r="A128" s="3" t="s">
        <v>2415</v>
      </c>
      <c r="B128" s="3" t="s">
        <v>2439</v>
      </c>
      <c r="C128" s="1" t="s">
        <v>2437</v>
      </c>
      <c r="D128" s="1" t="s">
        <v>2438</v>
      </c>
      <c r="E128" s="3" t="s">
        <v>47</v>
      </c>
      <c r="F128" s="3" t="s">
        <v>32</v>
      </c>
      <c r="G128" s="3" t="s">
        <v>76</v>
      </c>
      <c r="H128" s="42">
        <v>40.9</v>
      </c>
      <c r="I128" s="1">
        <v>1</v>
      </c>
    </row>
    <row r="129" spans="1:9" s="8" customFormat="1" ht="12.75" customHeight="1">
      <c r="A129" s="3" t="s">
        <v>2415</v>
      </c>
      <c r="B129" s="3" t="s">
        <v>2436</v>
      </c>
      <c r="C129" s="1" t="s">
        <v>2434</v>
      </c>
      <c r="D129" s="1" t="s">
        <v>2435</v>
      </c>
      <c r="E129" s="3" t="s">
        <v>47</v>
      </c>
      <c r="F129" s="3" t="s">
        <v>32</v>
      </c>
      <c r="G129" s="3" t="s">
        <v>31</v>
      </c>
      <c r="H129" s="42">
        <v>40.9</v>
      </c>
      <c r="I129" s="1">
        <v>1</v>
      </c>
    </row>
    <row r="130" spans="1:9" s="8" customFormat="1" ht="12.75" customHeight="1">
      <c r="A130" s="3" t="s">
        <v>2415</v>
      </c>
      <c r="B130" s="3" t="s">
        <v>2433</v>
      </c>
      <c r="C130" s="1" t="s">
        <v>2431</v>
      </c>
      <c r="D130" s="1" t="s">
        <v>2432</v>
      </c>
      <c r="E130" s="3" t="s">
        <v>47</v>
      </c>
      <c r="F130" s="3" t="s">
        <v>32</v>
      </c>
      <c r="G130" s="3" t="s">
        <v>69</v>
      </c>
      <c r="H130" s="42">
        <v>40.9</v>
      </c>
      <c r="I130" s="1">
        <v>1</v>
      </c>
    </row>
    <row r="131" spans="1:9" s="8" customFormat="1" ht="12.75" customHeight="1">
      <c r="A131" s="3" t="s">
        <v>2415</v>
      </c>
      <c r="B131" s="3" t="s">
        <v>2430</v>
      </c>
      <c r="C131" s="1" t="s">
        <v>2428</v>
      </c>
      <c r="D131" s="1" t="s">
        <v>2429</v>
      </c>
      <c r="E131" s="3" t="s">
        <v>47</v>
      </c>
      <c r="F131" s="3" t="s">
        <v>32</v>
      </c>
      <c r="G131" s="3" t="s">
        <v>31</v>
      </c>
      <c r="H131" s="42">
        <v>29.3</v>
      </c>
      <c r="I131" s="1">
        <v>1</v>
      </c>
    </row>
    <row r="132" spans="1:9" s="8" customFormat="1" ht="12.75" customHeight="1">
      <c r="A132" s="3" t="s">
        <v>2415</v>
      </c>
      <c r="B132" s="3" t="s">
        <v>2427</v>
      </c>
      <c r="C132" s="1" t="s">
        <v>2425</v>
      </c>
      <c r="D132" s="1" t="s">
        <v>2426</v>
      </c>
      <c r="E132" s="3" t="s">
        <v>47</v>
      </c>
      <c r="F132" s="3" t="s">
        <v>32</v>
      </c>
      <c r="G132" s="3" t="s">
        <v>2779</v>
      </c>
      <c r="H132" s="42">
        <v>29.3</v>
      </c>
      <c r="I132" s="1">
        <v>1</v>
      </c>
    </row>
    <row r="133" spans="1:9" s="8" customFormat="1" ht="12.75" customHeight="1">
      <c r="A133" s="3" t="s">
        <v>2415</v>
      </c>
      <c r="B133" s="3" t="s">
        <v>2424</v>
      </c>
      <c r="C133" s="1" t="s">
        <v>2422</v>
      </c>
      <c r="D133" s="1" t="s">
        <v>2423</v>
      </c>
      <c r="E133" s="3" t="s">
        <v>47</v>
      </c>
      <c r="F133" s="3" t="s">
        <v>32</v>
      </c>
      <c r="G133" s="3" t="s">
        <v>56</v>
      </c>
      <c r="H133" s="42">
        <v>29.3</v>
      </c>
      <c r="I133" s="1">
        <v>1</v>
      </c>
    </row>
    <row r="134" spans="1:9" s="8" customFormat="1" ht="12.75" customHeight="1">
      <c r="A134" s="3" t="s">
        <v>2415</v>
      </c>
      <c r="B134" s="3" t="s">
        <v>2421</v>
      </c>
      <c r="C134" s="1" t="s">
        <v>2419</v>
      </c>
      <c r="D134" s="1" t="s">
        <v>2420</v>
      </c>
      <c r="E134" s="3" t="s">
        <v>47</v>
      </c>
      <c r="F134" s="3" t="s">
        <v>32</v>
      </c>
      <c r="G134" s="3" t="s">
        <v>52</v>
      </c>
      <c r="H134" s="42">
        <v>29.3</v>
      </c>
      <c r="I134" s="1">
        <v>1</v>
      </c>
    </row>
    <row r="135" spans="1:9" s="8" customFormat="1" ht="12.75" customHeight="1">
      <c r="A135" s="3" t="s">
        <v>2415</v>
      </c>
      <c r="B135" s="3" t="s">
        <v>2418</v>
      </c>
      <c r="C135" s="1" t="s">
        <v>2416</v>
      </c>
      <c r="D135" s="1" t="s">
        <v>2417</v>
      </c>
      <c r="E135" s="3" t="s">
        <v>47</v>
      </c>
      <c r="F135" s="3" t="s">
        <v>32</v>
      </c>
      <c r="G135" s="3" t="s">
        <v>48</v>
      </c>
      <c r="H135" s="42">
        <v>40.9</v>
      </c>
      <c r="I135" s="1">
        <v>1</v>
      </c>
    </row>
    <row r="136" spans="1:9" s="8" customFormat="1" ht="12.75" customHeight="1">
      <c r="A136" s="3" t="s">
        <v>2328</v>
      </c>
      <c r="B136" s="3" t="s">
        <v>2916</v>
      </c>
      <c r="C136" s="1" t="s">
        <v>2413</v>
      </c>
      <c r="D136" s="1" t="s">
        <v>2414</v>
      </c>
      <c r="E136" s="3" t="s">
        <v>2331</v>
      </c>
      <c r="F136" s="3" t="s">
        <v>32</v>
      </c>
      <c r="G136" s="3" t="s">
        <v>2778</v>
      </c>
      <c r="H136" s="42">
        <v>38.3</v>
      </c>
      <c r="I136" s="1">
        <v>1</v>
      </c>
    </row>
    <row r="137" spans="1:9" s="8" customFormat="1" ht="12.75" customHeight="1">
      <c r="A137" s="3" t="s">
        <v>2328</v>
      </c>
      <c r="B137" s="3" t="s">
        <v>2917</v>
      </c>
      <c r="C137" s="1" t="s">
        <v>2411</v>
      </c>
      <c r="D137" s="1" t="s">
        <v>2412</v>
      </c>
      <c r="E137" s="3" t="s">
        <v>2331</v>
      </c>
      <c r="F137" s="3" t="s">
        <v>32</v>
      </c>
      <c r="G137" s="3" t="s">
        <v>2779</v>
      </c>
      <c r="H137" s="42">
        <v>41.4</v>
      </c>
      <c r="I137" s="1">
        <v>1</v>
      </c>
    </row>
    <row r="138" spans="1:9" s="8" customFormat="1" ht="12.75" customHeight="1">
      <c r="A138" s="3" t="s">
        <v>473</v>
      </c>
      <c r="B138" s="3" t="s">
        <v>507</v>
      </c>
      <c r="C138" s="1" t="s">
        <v>505</v>
      </c>
      <c r="D138" s="1" t="s">
        <v>506</v>
      </c>
      <c r="E138" s="3" t="s">
        <v>47</v>
      </c>
      <c r="F138" s="3" t="s">
        <v>32</v>
      </c>
      <c r="G138" s="3" t="s">
        <v>99</v>
      </c>
      <c r="H138" s="42">
        <v>54.8</v>
      </c>
      <c r="I138" s="1">
        <v>1</v>
      </c>
    </row>
    <row r="139" spans="1:9" s="8" customFormat="1" ht="12.75" customHeight="1">
      <c r="A139" s="3" t="s">
        <v>473</v>
      </c>
      <c r="B139" s="3" t="s">
        <v>504</v>
      </c>
      <c r="C139" s="1" t="s">
        <v>502</v>
      </c>
      <c r="D139" s="1" t="s">
        <v>503</v>
      </c>
      <c r="E139" s="3" t="s">
        <v>47</v>
      </c>
      <c r="F139" s="3" t="s">
        <v>32</v>
      </c>
      <c r="G139" s="3" t="s">
        <v>76</v>
      </c>
      <c r="H139" s="42">
        <v>54.8</v>
      </c>
      <c r="I139" s="1">
        <v>1</v>
      </c>
    </row>
    <row r="140" spans="1:9" s="8" customFormat="1" ht="12.75" customHeight="1">
      <c r="A140" s="3" t="s">
        <v>473</v>
      </c>
      <c r="B140" s="3" t="s">
        <v>501</v>
      </c>
      <c r="C140" s="1" t="s">
        <v>499</v>
      </c>
      <c r="D140" s="1" t="s">
        <v>500</v>
      </c>
      <c r="E140" s="3" t="s">
        <v>47</v>
      </c>
      <c r="F140" s="3" t="s">
        <v>32</v>
      </c>
      <c r="G140" s="3" t="s">
        <v>1466</v>
      </c>
      <c r="H140" s="42">
        <v>54.8</v>
      </c>
      <c r="I140" s="1">
        <v>1</v>
      </c>
    </row>
    <row r="141" spans="1:9" s="8" customFormat="1" ht="12.75" customHeight="1">
      <c r="A141" s="3" t="s">
        <v>473</v>
      </c>
      <c r="B141" s="3" t="s">
        <v>498</v>
      </c>
      <c r="C141" s="1" t="s">
        <v>496</v>
      </c>
      <c r="D141" s="1" t="s">
        <v>497</v>
      </c>
      <c r="E141" s="3" t="s">
        <v>47</v>
      </c>
      <c r="F141" s="3" t="s">
        <v>32</v>
      </c>
      <c r="G141" s="3" t="s">
        <v>52</v>
      </c>
      <c r="H141" s="42">
        <v>54.8</v>
      </c>
      <c r="I141" s="1">
        <v>1</v>
      </c>
    </row>
    <row r="142" spans="1:9" s="8" customFormat="1" ht="12.75" customHeight="1">
      <c r="A142" s="3" t="s">
        <v>473</v>
      </c>
      <c r="B142" s="3" t="s">
        <v>495</v>
      </c>
      <c r="C142" s="1" t="s">
        <v>493</v>
      </c>
      <c r="D142" s="1" t="s">
        <v>494</v>
      </c>
      <c r="E142" s="3" t="s">
        <v>47</v>
      </c>
      <c r="F142" s="3" t="s">
        <v>477</v>
      </c>
      <c r="G142" s="3" t="s">
        <v>99</v>
      </c>
      <c r="H142" s="42">
        <v>43.1</v>
      </c>
      <c r="I142" s="1">
        <v>1</v>
      </c>
    </row>
    <row r="143" spans="1:9" s="14" customFormat="1" ht="12.75" customHeight="1">
      <c r="A143" s="3" t="s">
        <v>473</v>
      </c>
      <c r="B143" s="3" t="s">
        <v>492</v>
      </c>
      <c r="C143" s="1" t="s">
        <v>490</v>
      </c>
      <c r="D143" s="1" t="s">
        <v>491</v>
      </c>
      <c r="E143" s="3" t="s">
        <v>47</v>
      </c>
      <c r="F143" s="3" t="s">
        <v>477</v>
      </c>
      <c r="G143" s="3" t="s">
        <v>2778</v>
      </c>
      <c r="H143" s="42">
        <v>43.1</v>
      </c>
      <c r="I143" s="1">
        <v>1</v>
      </c>
    </row>
    <row r="144" spans="1:9" s="8" customFormat="1" ht="12.75" customHeight="1">
      <c r="A144" s="3" t="s">
        <v>473</v>
      </c>
      <c r="B144" s="3" t="s">
        <v>489</v>
      </c>
      <c r="C144" s="1" t="s">
        <v>487</v>
      </c>
      <c r="D144" s="1" t="s">
        <v>488</v>
      </c>
      <c r="E144" s="3" t="s">
        <v>47</v>
      </c>
      <c r="F144" s="3" t="s">
        <v>477</v>
      </c>
      <c r="G144" s="3" t="s">
        <v>31</v>
      </c>
      <c r="H144" s="42">
        <v>43.1</v>
      </c>
      <c r="I144" s="1">
        <v>1</v>
      </c>
    </row>
    <row r="145" spans="1:9" s="8" customFormat="1" ht="12.75" customHeight="1">
      <c r="A145" s="3" t="s">
        <v>473</v>
      </c>
      <c r="B145" s="3" t="s">
        <v>486</v>
      </c>
      <c r="C145" s="1" t="s">
        <v>484</v>
      </c>
      <c r="D145" s="1" t="s">
        <v>485</v>
      </c>
      <c r="E145" s="3" t="s">
        <v>47</v>
      </c>
      <c r="F145" s="3" t="s">
        <v>477</v>
      </c>
      <c r="G145" s="3" t="s">
        <v>2779</v>
      </c>
      <c r="H145" s="42">
        <v>43.1</v>
      </c>
      <c r="I145" s="1">
        <v>1</v>
      </c>
    </row>
    <row r="146" spans="1:9" s="8" customFormat="1" ht="12.75" customHeight="1">
      <c r="A146" s="3" t="s">
        <v>473</v>
      </c>
      <c r="B146" s="3" t="s">
        <v>483</v>
      </c>
      <c r="C146" s="1" t="s">
        <v>481</v>
      </c>
      <c r="D146" s="1" t="s">
        <v>482</v>
      </c>
      <c r="E146" s="3" t="s">
        <v>47</v>
      </c>
      <c r="F146" s="3" t="s">
        <v>477</v>
      </c>
      <c r="G146" s="3" t="s">
        <v>56</v>
      </c>
      <c r="H146" s="42">
        <v>43.1</v>
      </c>
      <c r="I146" s="1">
        <v>1</v>
      </c>
    </row>
    <row r="147" spans="1:9" s="8" customFormat="1" ht="12.75" customHeight="1">
      <c r="A147" s="3" t="s">
        <v>473</v>
      </c>
      <c r="B147" s="3" t="s">
        <v>480</v>
      </c>
      <c r="C147" s="1" t="s">
        <v>478</v>
      </c>
      <c r="D147" s="1" t="s">
        <v>479</v>
      </c>
      <c r="E147" s="3" t="s">
        <v>47</v>
      </c>
      <c r="F147" s="3" t="s">
        <v>477</v>
      </c>
      <c r="G147" s="3" t="s">
        <v>52</v>
      </c>
      <c r="H147" s="42">
        <v>43.1</v>
      </c>
      <c r="I147" s="1">
        <v>1</v>
      </c>
    </row>
    <row r="148" spans="1:9" s="8" customFormat="1" ht="12.75" customHeight="1">
      <c r="A148" s="3" t="s">
        <v>473</v>
      </c>
      <c r="B148" s="3" t="s">
        <v>476</v>
      </c>
      <c r="C148" s="1" t="s">
        <v>474</v>
      </c>
      <c r="D148" s="1" t="s">
        <v>475</v>
      </c>
      <c r="E148" s="3" t="s">
        <v>47</v>
      </c>
      <c r="F148" s="3" t="s">
        <v>477</v>
      </c>
      <c r="G148" s="3" t="s">
        <v>48</v>
      </c>
      <c r="H148" s="42">
        <v>56.7</v>
      </c>
      <c r="I148" s="1">
        <v>1</v>
      </c>
    </row>
    <row r="149" spans="1:9" s="8" customFormat="1" ht="12.75" customHeight="1">
      <c r="A149" s="3" t="s">
        <v>2504</v>
      </c>
      <c r="B149" s="3" t="s">
        <v>2906</v>
      </c>
      <c r="C149" s="1" t="s">
        <v>2904</v>
      </c>
      <c r="D149" s="1" t="s">
        <v>2905</v>
      </c>
      <c r="E149" s="3" t="s">
        <v>47</v>
      </c>
      <c r="F149" s="3" t="s">
        <v>2306</v>
      </c>
      <c r="G149" s="3" t="s">
        <v>99</v>
      </c>
      <c r="H149" s="42">
        <v>55</v>
      </c>
      <c r="I149" s="1">
        <v>1</v>
      </c>
    </row>
    <row r="150" spans="1:9" s="8" customFormat="1" ht="12.75" customHeight="1">
      <c r="A150" s="3" t="s">
        <v>2504</v>
      </c>
      <c r="B150" s="3" t="s">
        <v>472</v>
      </c>
      <c r="C150" s="1" t="s">
        <v>470</v>
      </c>
      <c r="D150" s="1" t="s">
        <v>471</v>
      </c>
      <c r="E150" s="3" t="s">
        <v>47</v>
      </c>
      <c r="F150" s="3" t="s">
        <v>2301</v>
      </c>
      <c r="G150" s="3" t="s">
        <v>2410</v>
      </c>
      <c r="H150" s="42">
        <v>74.1</v>
      </c>
      <c r="I150" s="1">
        <v>1</v>
      </c>
    </row>
    <row r="151" spans="1:9" s="8" customFormat="1" ht="12.75" customHeight="1">
      <c r="A151" s="3" t="s">
        <v>2504</v>
      </c>
      <c r="B151" s="3" t="s">
        <v>469</v>
      </c>
      <c r="C151" s="1" t="s">
        <v>467</v>
      </c>
      <c r="D151" s="1" t="s">
        <v>468</v>
      </c>
      <c r="E151" s="3" t="s">
        <v>47</v>
      </c>
      <c r="F151" s="3" t="s">
        <v>2306</v>
      </c>
      <c r="G151" s="3" t="s">
        <v>87</v>
      </c>
      <c r="H151" s="42">
        <v>74.1</v>
      </c>
      <c r="I151" s="1">
        <v>1</v>
      </c>
    </row>
    <row r="152" spans="1:9" s="8" customFormat="1" ht="12.75" customHeight="1">
      <c r="A152" s="3" t="s">
        <v>2504</v>
      </c>
      <c r="B152" s="3" t="s">
        <v>466</v>
      </c>
      <c r="C152" s="1" t="s">
        <v>464</v>
      </c>
      <c r="D152" s="1" t="s">
        <v>465</v>
      </c>
      <c r="E152" s="3" t="s">
        <v>47</v>
      </c>
      <c r="F152" s="3" t="s">
        <v>2306</v>
      </c>
      <c r="G152" s="3" t="s">
        <v>76</v>
      </c>
      <c r="H152" s="42">
        <v>55</v>
      </c>
      <c r="I152" s="1">
        <v>1</v>
      </c>
    </row>
    <row r="153" spans="1:9" s="8" customFormat="1" ht="12.75" customHeight="1">
      <c r="A153" s="3" t="s">
        <v>2504</v>
      </c>
      <c r="B153" s="3" t="s">
        <v>463</v>
      </c>
      <c r="C153" s="1" t="s">
        <v>461</v>
      </c>
      <c r="D153" s="1" t="s">
        <v>462</v>
      </c>
      <c r="E153" s="3" t="s">
        <v>47</v>
      </c>
      <c r="F153" s="3" t="s">
        <v>2306</v>
      </c>
      <c r="G153" s="3" t="s">
        <v>31</v>
      </c>
      <c r="H153" s="42">
        <v>55</v>
      </c>
      <c r="I153" s="1">
        <v>1</v>
      </c>
    </row>
    <row r="154" spans="1:9" s="8" customFormat="1" ht="12.75" customHeight="1">
      <c r="A154" s="3" t="s">
        <v>2504</v>
      </c>
      <c r="B154" s="3" t="s">
        <v>460</v>
      </c>
      <c r="C154" s="1" t="s">
        <v>458</v>
      </c>
      <c r="D154" s="1" t="s">
        <v>459</v>
      </c>
      <c r="E154" s="3" t="s">
        <v>47</v>
      </c>
      <c r="F154" s="3" t="s">
        <v>2306</v>
      </c>
      <c r="G154" s="3" t="s">
        <v>52</v>
      </c>
      <c r="H154" s="42">
        <v>55</v>
      </c>
      <c r="I154" s="1">
        <v>1</v>
      </c>
    </row>
    <row r="155" spans="1:9" s="8" customFormat="1" ht="12.75" customHeight="1">
      <c r="A155" s="3" t="s">
        <v>2504</v>
      </c>
      <c r="B155" s="3" t="s">
        <v>457</v>
      </c>
      <c r="C155" s="1" t="s">
        <v>455</v>
      </c>
      <c r="D155" s="1" t="s">
        <v>456</v>
      </c>
      <c r="E155" s="3" t="s">
        <v>47</v>
      </c>
      <c r="F155" s="3" t="s">
        <v>2301</v>
      </c>
      <c r="G155" s="3" t="s">
        <v>2488</v>
      </c>
      <c r="H155" s="42">
        <v>74.1</v>
      </c>
      <c r="I155" s="1">
        <v>1</v>
      </c>
    </row>
    <row r="156" spans="1:9" s="8" customFormat="1" ht="12.75" customHeight="1">
      <c r="A156" s="3" t="s">
        <v>2504</v>
      </c>
      <c r="B156" s="3" t="s">
        <v>454</v>
      </c>
      <c r="C156" s="1" t="s">
        <v>452</v>
      </c>
      <c r="D156" s="1" t="s">
        <v>453</v>
      </c>
      <c r="E156" s="3" t="s">
        <v>47</v>
      </c>
      <c r="F156" s="3" t="s">
        <v>2301</v>
      </c>
      <c r="G156" s="3" t="s">
        <v>2484</v>
      </c>
      <c r="H156" s="42">
        <v>74.1</v>
      </c>
      <c r="I156" s="1">
        <v>1</v>
      </c>
    </row>
    <row r="157" spans="1:9" s="8" customFormat="1" ht="12.75" customHeight="1">
      <c r="A157" s="3" t="s">
        <v>2504</v>
      </c>
      <c r="B157" s="3" t="s">
        <v>451</v>
      </c>
      <c r="C157" s="1" t="s">
        <v>449</v>
      </c>
      <c r="D157" s="1" t="s">
        <v>450</v>
      </c>
      <c r="E157" s="3" t="s">
        <v>2243</v>
      </c>
      <c r="F157" s="3" t="s">
        <v>2272</v>
      </c>
      <c r="G157" s="3" t="s">
        <v>99</v>
      </c>
      <c r="H157" s="42">
        <v>54.1</v>
      </c>
      <c r="I157" s="1">
        <v>1</v>
      </c>
    </row>
    <row r="158" spans="1:9" s="8" customFormat="1" ht="12.75" customHeight="1">
      <c r="A158" s="3" t="s">
        <v>2504</v>
      </c>
      <c r="B158" s="3" t="s">
        <v>2808</v>
      </c>
      <c r="C158" s="1">
        <v>111161888414</v>
      </c>
      <c r="D158" s="1">
        <v>8590206305730</v>
      </c>
      <c r="E158" s="3" t="s">
        <v>2243</v>
      </c>
      <c r="F158" s="3" t="s">
        <v>2272</v>
      </c>
      <c r="G158" s="3" t="s">
        <v>2410</v>
      </c>
      <c r="H158" s="42">
        <v>91.7</v>
      </c>
      <c r="I158" s="1">
        <v>1</v>
      </c>
    </row>
    <row r="159" spans="1:9" s="14" customFormat="1" ht="12.75" customHeight="1">
      <c r="A159" s="3" t="s">
        <v>2504</v>
      </c>
      <c r="B159" s="3" t="s">
        <v>448</v>
      </c>
      <c r="C159" s="1" t="s">
        <v>446</v>
      </c>
      <c r="D159" s="1" t="s">
        <v>447</v>
      </c>
      <c r="E159" s="3" t="s">
        <v>2243</v>
      </c>
      <c r="F159" s="3" t="s">
        <v>2272</v>
      </c>
      <c r="G159" s="3" t="s">
        <v>2778</v>
      </c>
      <c r="H159" s="42">
        <v>54</v>
      </c>
      <c r="I159" s="1">
        <v>1</v>
      </c>
    </row>
    <row r="160" spans="1:9" s="8" customFormat="1" ht="12.75" customHeight="1">
      <c r="A160" s="3" t="s">
        <v>2504</v>
      </c>
      <c r="B160" s="3" t="s">
        <v>445</v>
      </c>
      <c r="C160" s="1" t="s">
        <v>443</v>
      </c>
      <c r="D160" s="1" t="s">
        <v>444</v>
      </c>
      <c r="E160" s="3" t="s">
        <v>2243</v>
      </c>
      <c r="F160" s="3" t="s">
        <v>2272</v>
      </c>
      <c r="G160" s="3" t="s">
        <v>76</v>
      </c>
      <c r="H160" s="42">
        <v>66</v>
      </c>
      <c r="I160" s="1">
        <v>1</v>
      </c>
    </row>
    <row r="161" spans="1:9" s="8" customFormat="1" ht="12.75" customHeight="1">
      <c r="A161" s="3" t="s">
        <v>2504</v>
      </c>
      <c r="B161" s="3" t="s">
        <v>442</v>
      </c>
      <c r="C161" s="1" t="s">
        <v>440</v>
      </c>
      <c r="D161" s="1" t="s">
        <v>441</v>
      </c>
      <c r="E161" s="3" t="s">
        <v>2243</v>
      </c>
      <c r="F161" s="3" t="s">
        <v>2272</v>
      </c>
      <c r="G161" s="3" t="s">
        <v>31</v>
      </c>
      <c r="H161" s="42">
        <v>54</v>
      </c>
      <c r="I161" s="1">
        <v>1</v>
      </c>
    </row>
    <row r="162" spans="1:9" s="8" customFormat="1" ht="12.75" customHeight="1">
      <c r="A162" s="3" t="s">
        <v>2504</v>
      </c>
      <c r="B162" s="3" t="s">
        <v>439</v>
      </c>
      <c r="C162" s="1" t="s">
        <v>437</v>
      </c>
      <c r="D162" s="1" t="s">
        <v>438</v>
      </c>
      <c r="E162" s="3" t="s">
        <v>2243</v>
      </c>
      <c r="F162" s="3" t="s">
        <v>2272</v>
      </c>
      <c r="G162" s="3" t="s">
        <v>31</v>
      </c>
      <c r="H162" s="42">
        <v>66</v>
      </c>
      <c r="I162" s="1">
        <v>1</v>
      </c>
    </row>
    <row r="163" spans="1:9" s="8" customFormat="1" ht="12.75" customHeight="1">
      <c r="A163" s="3" t="s">
        <v>2504</v>
      </c>
      <c r="B163" s="3" t="s">
        <v>436</v>
      </c>
      <c r="C163" s="1" t="s">
        <v>434</v>
      </c>
      <c r="D163" s="1" t="s">
        <v>435</v>
      </c>
      <c r="E163" s="3" t="s">
        <v>2243</v>
      </c>
      <c r="F163" s="3" t="s">
        <v>2272</v>
      </c>
      <c r="G163" s="3" t="s">
        <v>56</v>
      </c>
      <c r="H163" s="42">
        <v>54</v>
      </c>
      <c r="I163" s="1">
        <v>1</v>
      </c>
    </row>
    <row r="164" spans="1:9" s="8" customFormat="1" ht="12.75" customHeight="1">
      <c r="A164" s="3" t="s">
        <v>2504</v>
      </c>
      <c r="B164" s="3" t="s">
        <v>433</v>
      </c>
      <c r="C164" s="1" t="s">
        <v>431</v>
      </c>
      <c r="D164" s="1" t="s">
        <v>432</v>
      </c>
      <c r="E164" s="3" t="s">
        <v>2243</v>
      </c>
      <c r="F164" s="3" t="s">
        <v>2272</v>
      </c>
      <c r="G164" s="3" t="s">
        <v>52</v>
      </c>
      <c r="H164" s="42">
        <v>54</v>
      </c>
      <c r="I164" s="1">
        <v>1</v>
      </c>
    </row>
    <row r="165" spans="1:9" s="8" customFormat="1" ht="12.75" customHeight="1">
      <c r="A165" s="3" t="s">
        <v>2504</v>
      </c>
      <c r="B165" s="3" t="s">
        <v>430</v>
      </c>
      <c r="C165" s="1" t="s">
        <v>428</v>
      </c>
      <c r="D165" s="1" t="s">
        <v>429</v>
      </c>
      <c r="E165" s="3" t="s">
        <v>2243</v>
      </c>
      <c r="F165" s="3" t="s">
        <v>2272</v>
      </c>
      <c r="G165" s="3" t="s">
        <v>52</v>
      </c>
      <c r="H165" s="42">
        <v>66</v>
      </c>
      <c r="I165" s="1">
        <v>1</v>
      </c>
    </row>
    <row r="166" spans="1:9" s="8" customFormat="1" ht="12.75" customHeight="1">
      <c r="A166" s="3" t="s">
        <v>2504</v>
      </c>
      <c r="B166" s="3" t="s">
        <v>427</v>
      </c>
      <c r="C166" s="1" t="s">
        <v>425</v>
      </c>
      <c r="D166" s="1" t="s">
        <v>426</v>
      </c>
      <c r="E166" s="3" t="s">
        <v>2243</v>
      </c>
      <c r="F166" s="3" t="s">
        <v>2244</v>
      </c>
      <c r="G166" s="3" t="s">
        <v>99</v>
      </c>
      <c r="H166" s="42">
        <v>52.7</v>
      </c>
      <c r="I166" s="1">
        <v>1</v>
      </c>
    </row>
    <row r="167" spans="1:9" s="8" customFormat="1" ht="12.75" customHeight="1">
      <c r="A167" s="3" t="s">
        <v>2504</v>
      </c>
      <c r="B167" s="3" t="s">
        <v>2810</v>
      </c>
      <c r="C167" s="1" t="s">
        <v>2809</v>
      </c>
      <c r="D167" s="1" t="s">
        <v>2811</v>
      </c>
      <c r="E167" s="3" t="s">
        <v>2243</v>
      </c>
      <c r="F167" s="3" t="s">
        <v>2244</v>
      </c>
      <c r="G167" s="3" t="s">
        <v>2410</v>
      </c>
      <c r="H167" s="42">
        <v>84.3</v>
      </c>
      <c r="I167" s="1">
        <v>1</v>
      </c>
    </row>
    <row r="168" spans="1:9" s="8" customFormat="1" ht="12.75" customHeight="1">
      <c r="A168" s="3" t="s">
        <v>2504</v>
      </c>
      <c r="B168" s="3" t="s">
        <v>424</v>
      </c>
      <c r="C168" s="1" t="s">
        <v>422</v>
      </c>
      <c r="D168" s="1" t="s">
        <v>423</v>
      </c>
      <c r="E168" s="3" t="s">
        <v>2243</v>
      </c>
      <c r="F168" s="3" t="s">
        <v>2244</v>
      </c>
      <c r="G168" s="3" t="s">
        <v>91</v>
      </c>
      <c r="H168" s="42">
        <v>66.3</v>
      </c>
      <c r="I168" s="1">
        <v>1</v>
      </c>
    </row>
    <row r="169" spans="1:9" s="8" customFormat="1" ht="12.75" customHeight="1">
      <c r="A169" s="3" t="s">
        <v>2504</v>
      </c>
      <c r="B169" s="3" t="s">
        <v>421</v>
      </c>
      <c r="C169" s="1" t="s">
        <v>419</v>
      </c>
      <c r="D169" s="1" t="s">
        <v>420</v>
      </c>
      <c r="E169" s="3" t="s">
        <v>2243</v>
      </c>
      <c r="F169" s="3" t="s">
        <v>2244</v>
      </c>
      <c r="G169" s="3" t="s">
        <v>87</v>
      </c>
      <c r="H169" s="42">
        <v>84.3</v>
      </c>
      <c r="I169" s="1">
        <v>1</v>
      </c>
    </row>
    <row r="170" spans="1:9" s="14" customFormat="1" ht="12.75" customHeight="1">
      <c r="A170" s="3" t="s">
        <v>2504</v>
      </c>
      <c r="B170" s="3" t="s">
        <v>418</v>
      </c>
      <c r="C170" s="1" t="s">
        <v>416</v>
      </c>
      <c r="D170" s="1" t="s">
        <v>417</v>
      </c>
      <c r="E170" s="3" t="s">
        <v>2243</v>
      </c>
      <c r="F170" s="3" t="s">
        <v>2244</v>
      </c>
      <c r="G170" s="3" t="s">
        <v>2778</v>
      </c>
      <c r="H170" s="42">
        <v>52.7</v>
      </c>
      <c r="I170" s="1">
        <v>1</v>
      </c>
    </row>
    <row r="171" spans="1:9" s="8" customFormat="1" ht="12.75" customHeight="1">
      <c r="A171" s="3" t="s">
        <v>2504</v>
      </c>
      <c r="B171" s="3" t="s">
        <v>415</v>
      </c>
      <c r="C171" s="1" t="s">
        <v>413</v>
      </c>
      <c r="D171" s="1" t="s">
        <v>414</v>
      </c>
      <c r="E171" s="3" t="s">
        <v>2243</v>
      </c>
      <c r="F171" s="3" t="s">
        <v>2244</v>
      </c>
      <c r="G171" s="3" t="s">
        <v>76</v>
      </c>
      <c r="H171" s="42">
        <v>64.9</v>
      </c>
      <c r="I171" s="1">
        <v>1</v>
      </c>
    </row>
    <row r="172" spans="1:9" s="8" customFormat="1" ht="12.75" customHeight="1">
      <c r="A172" s="3" t="s">
        <v>2504</v>
      </c>
      <c r="B172" s="3" t="s">
        <v>412</v>
      </c>
      <c r="C172" s="1" t="s">
        <v>410</v>
      </c>
      <c r="D172" s="1" t="s">
        <v>411</v>
      </c>
      <c r="E172" s="3" t="s">
        <v>2243</v>
      </c>
      <c r="F172" s="3" t="s">
        <v>2244</v>
      </c>
      <c r="G172" s="3" t="s">
        <v>31</v>
      </c>
      <c r="H172" s="42">
        <v>52.7</v>
      </c>
      <c r="I172" s="1">
        <v>1</v>
      </c>
    </row>
    <row r="173" spans="1:9" s="8" customFormat="1" ht="12.75" customHeight="1">
      <c r="A173" s="3" t="s">
        <v>2504</v>
      </c>
      <c r="B173" s="3" t="s">
        <v>396</v>
      </c>
      <c r="C173" s="1" t="s">
        <v>394</v>
      </c>
      <c r="D173" s="1" t="s">
        <v>395</v>
      </c>
      <c r="E173" s="3" t="s">
        <v>2243</v>
      </c>
      <c r="F173" s="3" t="s">
        <v>397</v>
      </c>
      <c r="G173" s="3" t="s">
        <v>31</v>
      </c>
      <c r="H173" s="42">
        <v>64.9</v>
      </c>
      <c r="I173" s="1">
        <v>1</v>
      </c>
    </row>
    <row r="174" spans="1:9" s="8" customFormat="1" ht="12.75" customHeight="1">
      <c r="A174" s="3" t="s">
        <v>2504</v>
      </c>
      <c r="B174" s="3" t="s">
        <v>409</v>
      </c>
      <c r="C174" s="1" t="s">
        <v>407</v>
      </c>
      <c r="D174" s="1" t="s">
        <v>408</v>
      </c>
      <c r="E174" s="3" t="s">
        <v>2243</v>
      </c>
      <c r="F174" s="3" t="s">
        <v>2244</v>
      </c>
      <c r="G174" s="3" t="s">
        <v>2779</v>
      </c>
      <c r="H174" s="42">
        <v>52.7</v>
      </c>
      <c r="I174" s="1">
        <v>1</v>
      </c>
    </row>
    <row r="175" spans="1:9" s="8" customFormat="1" ht="12.75" customHeight="1">
      <c r="A175" s="3" t="s">
        <v>2504</v>
      </c>
      <c r="B175" s="3" t="s">
        <v>406</v>
      </c>
      <c r="C175" s="1" t="s">
        <v>404</v>
      </c>
      <c r="D175" s="1" t="s">
        <v>405</v>
      </c>
      <c r="E175" s="3" t="s">
        <v>2243</v>
      </c>
      <c r="F175" s="3" t="s">
        <v>2244</v>
      </c>
      <c r="G175" s="3" t="s">
        <v>56</v>
      </c>
      <c r="H175" s="42">
        <v>52.7</v>
      </c>
      <c r="I175" s="1">
        <v>1</v>
      </c>
    </row>
    <row r="176" spans="1:9" s="8" customFormat="1" ht="12.75" customHeight="1">
      <c r="A176" s="3" t="s">
        <v>2504</v>
      </c>
      <c r="B176" s="3" t="s">
        <v>403</v>
      </c>
      <c r="C176" s="1" t="s">
        <v>401</v>
      </c>
      <c r="D176" s="1" t="s">
        <v>402</v>
      </c>
      <c r="E176" s="3" t="s">
        <v>2243</v>
      </c>
      <c r="F176" s="3" t="s">
        <v>2244</v>
      </c>
      <c r="G176" s="3" t="s">
        <v>52</v>
      </c>
      <c r="H176" s="42">
        <v>52.7</v>
      </c>
      <c r="I176" s="1">
        <v>1</v>
      </c>
    </row>
    <row r="177" spans="1:9" s="8" customFormat="1" ht="12.75" customHeight="1">
      <c r="A177" s="3" t="s">
        <v>2504</v>
      </c>
      <c r="B177" s="3" t="s">
        <v>400</v>
      </c>
      <c r="C177" s="1" t="s">
        <v>398</v>
      </c>
      <c r="D177" s="1" t="s">
        <v>399</v>
      </c>
      <c r="E177" s="3" t="s">
        <v>2243</v>
      </c>
      <c r="F177" s="3" t="s">
        <v>397</v>
      </c>
      <c r="G177" s="3" t="s">
        <v>52</v>
      </c>
      <c r="H177" s="42">
        <v>64.9</v>
      </c>
      <c r="I177" s="1">
        <v>1</v>
      </c>
    </row>
    <row r="178" spans="1:9" s="8" customFormat="1" ht="12.75" customHeight="1">
      <c r="A178" s="3" t="s">
        <v>2504</v>
      </c>
      <c r="B178" s="3" t="s">
        <v>393</v>
      </c>
      <c r="C178" s="1" t="s">
        <v>391</v>
      </c>
      <c r="D178" s="1" t="s">
        <v>392</v>
      </c>
      <c r="E178" s="3" t="s">
        <v>47</v>
      </c>
      <c r="F178" s="3" t="s">
        <v>39</v>
      </c>
      <c r="G178" s="3" t="s">
        <v>99</v>
      </c>
      <c r="H178" s="42">
        <v>45.1</v>
      </c>
      <c r="I178" s="1">
        <v>1</v>
      </c>
    </row>
    <row r="179" spans="1:9" s="14" customFormat="1" ht="12.75" customHeight="1">
      <c r="A179" s="3" t="s">
        <v>2504</v>
      </c>
      <c r="B179" s="3" t="s">
        <v>390</v>
      </c>
      <c r="C179" s="1" t="s">
        <v>388</v>
      </c>
      <c r="D179" s="1" t="s">
        <v>389</v>
      </c>
      <c r="E179" s="3" t="s">
        <v>47</v>
      </c>
      <c r="F179" s="3" t="s">
        <v>39</v>
      </c>
      <c r="G179" s="3" t="s">
        <v>2778</v>
      </c>
      <c r="H179" s="42">
        <v>45.1</v>
      </c>
      <c r="I179" s="1">
        <v>1</v>
      </c>
    </row>
    <row r="180" spans="1:9" s="8" customFormat="1" ht="12.75" customHeight="1">
      <c r="A180" s="3" t="s">
        <v>2504</v>
      </c>
      <c r="B180" s="3" t="s">
        <v>387</v>
      </c>
      <c r="C180" s="1" t="s">
        <v>385</v>
      </c>
      <c r="D180" s="1" t="s">
        <v>386</v>
      </c>
      <c r="E180" s="3" t="s">
        <v>47</v>
      </c>
      <c r="F180" s="3" t="s">
        <v>39</v>
      </c>
      <c r="G180" s="3" t="s">
        <v>31</v>
      </c>
      <c r="H180" s="42">
        <v>45.1</v>
      </c>
      <c r="I180" s="1">
        <v>1</v>
      </c>
    </row>
    <row r="181" spans="1:9" s="8" customFormat="1" ht="12.75" customHeight="1">
      <c r="A181" s="3" t="s">
        <v>2504</v>
      </c>
      <c r="B181" s="3" t="s">
        <v>384</v>
      </c>
      <c r="C181" s="1" t="s">
        <v>382</v>
      </c>
      <c r="D181" s="1" t="s">
        <v>383</v>
      </c>
      <c r="E181" s="3" t="s">
        <v>47</v>
      </c>
      <c r="F181" s="3" t="s">
        <v>39</v>
      </c>
      <c r="G181" s="3" t="s">
        <v>2779</v>
      </c>
      <c r="H181" s="42">
        <v>45.1</v>
      </c>
      <c r="I181" s="1">
        <v>1</v>
      </c>
    </row>
    <row r="182" spans="1:9" s="8" customFormat="1" ht="12.75" customHeight="1">
      <c r="A182" s="3" t="s">
        <v>2504</v>
      </c>
      <c r="B182" s="3" t="s">
        <v>381</v>
      </c>
      <c r="C182" s="1" t="s">
        <v>379</v>
      </c>
      <c r="D182" s="1" t="s">
        <v>380</v>
      </c>
      <c r="E182" s="3" t="s">
        <v>47</v>
      </c>
      <c r="F182" s="3" t="s">
        <v>39</v>
      </c>
      <c r="G182" s="3" t="s">
        <v>52</v>
      </c>
      <c r="H182" s="42">
        <v>45.1</v>
      </c>
      <c r="I182" s="1">
        <v>1</v>
      </c>
    </row>
    <row r="183" spans="1:9" s="8" customFormat="1" ht="12.75" customHeight="1">
      <c r="A183" s="3" t="s">
        <v>2504</v>
      </c>
      <c r="B183" s="3" t="s">
        <v>378</v>
      </c>
      <c r="C183" s="1" t="s">
        <v>376</v>
      </c>
      <c r="D183" s="1" t="s">
        <v>377</v>
      </c>
      <c r="E183" s="3" t="s">
        <v>47</v>
      </c>
      <c r="F183" s="3" t="s">
        <v>32</v>
      </c>
      <c r="G183" s="3" t="s">
        <v>99</v>
      </c>
      <c r="H183" s="42">
        <v>43.4</v>
      </c>
      <c r="I183" s="1">
        <v>1</v>
      </c>
    </row>
    <row r="184" spans="1:9" s="14" customFormat="1" ht="12.75" customHeight="1">
      <c r="A184" s="3" t="s">
        <v>2504</v>
      </c>
      <c r="B184" s="3" t="s">
        <v>375</v>
      </c>
      <c r="C184" s="1" t="s">
        <v>373</v>
      </c>
      <c r="D184" s="1" t="s">
        <v>374</v>
      </c>
      <c r="E184" s="3" t="s">
        <v>47</v>
      </c>
      <c r="F184" s="3" t="s">
        <v>32</v>
      </c>
      <c r="G184" s="3" t="s">
        <v>2778</v>
      </c>
      <c r="H184" s="42">
        <v>43.4</v>
      </c>
      <c r="I184" s="1">
        <v>1</v>
      </c>
    </row>
    <row r="185" spans="1:9" s="8" customFormat="1" ht="12.75" customHeight="1">
      <c r="A185" s="3" t="s">
        <v>2504</v>
      </c>
      <c r="B185" s="3" t="s">
        <v>372</v>
      </c>
      <c r="C185" s="1" t="s">
        <v>370</v>
      </c>
      <c r="D185" s="1" t="s">
        <v>371</v>
      </c>
      <c r="E185" s="3" t="s">
        <v>47</v>
      </c>
      <c r="F185" s="3" t="s">
        <v>32</v>
      </c>
      <c r="G185" s="3" t="s">
        <v>31</v>
      </c>
      <c r="H185" s="42">
        <v>43.4</v>
      </c>
      <c r="I185" s="1">
        <v>1</v>
      </c>
    </row>
    <row r="186" spans="1:9" s="8" customFormat="1" ht="12.75" customHeight="1">
      <c r="A186" s="3" t="s">
        <v>2504</v>
      </c>
      <c r="B186" s="3" t="s">
        <v>369</v>
      </c>
      <c r="C186" s="1" t="s">
        <v>367</v>
      </c>
      <c r="D186" s="1" t="s">
        <v>368</v>
      </c>
      <c r="E186" s="3" t="s">
        <v>47</v>
      </c>
      <c r="F186" s="3" t="s">
        <v>32</v>
      </c>
      <c r="G186" s="3" t="s">
        <v>2779</v>
      </c>
      <c r="H186" s="42">
        <v>43.4</v>
      </c>
      <c r="I186" s="1">
        <v>1</v>
      </c>
    </row>
    <row r="187" spans="1:9" s="8" customFormat="1" ht="12.75" customHeight="1">
      <c r="A187" s="3" t="s">
        <v>2504</v>
      </c>
      <c r="B187" s="3" t="s">
        <v>366</v>
      </c>
      <c r="C187" s="1" t="s">
        <v>364</v>
      </c>
      <c r="D187" s="1" t="s">
        <v>365</v>
      </c>
      <c r="E187" s="3" t="s">
        <v>47</v>
      </c>
      <c r="F187" s="3" t="s">
        <v>32</v>
      </c>
      <c r="G187" s="3" t="s">
        <v>56</v>
      </c>
      <c r="H187" s="42">
        <v>43.4</v>
      </c>
      <c r="I187" s="1">
        <v>1</v>
      </c>
    </row>
    <row r="188" spans="1:9" s="8" customFormat="1" ht="12.75" customHeight="1">
      <c r="A188" s="3" t="s">
        <v>2504</v>
      </c>
      <c r="B188" s="3" t="s">
        <v>2510</v>
      </c>
      <c r="C188" s="1" t="s">
        <v>2508</v>
      </c>
      <c r="D188" s="1" t="s">
        <v>2509</v>
      </c>
      <c r="E188" s="3" t="s">
        <v>47</v>
      </c>
      <c r="F188" s="3" t="s">
        <v>32</v>
      </c>
      <c r="G188" s="3" t="s">
        <v>52</v>
      </c>
      <c r="H188" s="42">
        <v>43.4</v>
      </c>
      <c r="I188" s="1">
        <v>1</v>
      </c>
    </row>
    <row r="189" spans="1:9" s="8" customFormat="1" ht="12.75" customHeight="1">
      <c r="A189" s="3" t="s">
        <v>2504</v>
      </c>
      <c r="B189" s="3" t="s">
        <v>2507</v>
      </c>
      <c r="C189" s="1" t="s">
        <v>2505</v>
      </c>
      <c r="D189" s="1" t="s">
        <v>2506</v>
      </c>
      <c r="E189" s="3" t="s">
        <v>47</v>
      </c>
      <c r="F189" s="3" t="s">
        <v>32</v>
      </c>
      <c r="G189" s="3" t="s">
        <v>48</v>
      </c>
      <c r="H189" s="42">
        <v>56.6</v>
      </c>
      <c r="I189" s="1">
        <v>1</v>
      </c>
    </row>
    <row r="190" spans="1:9" s="8" customFormat="1" ht="12.75" customHeight="1">
      <c r="A190" s="3" t="s">
        <v>327</v>
      </c>
      <c r="B190" s="3" t="s">
        <v>1679</v>
      </c>
      <c r="C190" s="1" t="s">
        <v>1677</v>
      </c>
      <c r="D190" s="1" t="s">
        <v>1678</v>
      </c>
      <c r="E190" s="3" t="s">
        <v>47</v>
      </c>
      <c r="F190" s="3" t="s">
        <v>32</v>
      </c>
      <c r="G190" s="3" t="s">
        <v>99</v>
      </c>
      <c r="H190" s="42">
        <v>59.8</v>
      </c>
      <c r="I190" s="1">
        <v>1</v>
      </c>
    </row>
    <row r="191" spans="1:9" s="8" customFormat="1" ht="12.75" customHeight="1">
      <c r="A191" s="3" t="s">
        <v>327</v>
      </c>
      <c r="B191" s="3" t="s">
        <v>1676</v>
      </c>
      <c r="C191" s="1" t="s">
        <v>1674</v>
      </c>
      <c r="D191" s="1" t="s">
        <v>1675</v>
      </c>
      <c r="E191" s="3" t="s">
        <v>47</v>
      </c>
      <c r="F191" s="3" t="s">
        <v>1664</v>
      </c>
      <c r="G191" s="3" t="s">
        <v>2410</v>
      </c>
      <c r="H191" s="42">
        <v>79.3</v>
      </c>
      <c r="I191" s="1">
        <v>1</v>
      </c>
    </row>
    <row r="192" spans="1:9" s="8" customFormat="1" ht="12.75" customHeight="1">
      <c r="A192" s="3" t="s">
        <v>327</v>
      </c>
      <c r="B192" s="3" t="s">
        <v>1673</v>
      </c>
      <c r="C192" s="1" t="s">
        <v>1671</v>
      </c>
      <c r="D192" s="1" t="s">
        <v>1672</v>
      </c>
      <c r="E192" s="3" t="s">
        <v>47</v>
      </c>
      <c r="F192" s="3" t="s">
        <v>32</v>
      </c>
      <c r="G192" s="3" t="s">
        <v>76</v>
      </c>
      <c r="H192" s="42">
        <v>59.8</v>
      </c>
      <c r="I192" s="1">
        <v>1</v>
      </c>
    </row>
    <row r="193" spans="1:9" s="8" customFormat="1" ht="12.75" customHeight="1">
      <c r="A193" s="3" t="s">
        <v>327</v>
      </c>
      <c r="B193" s="3" t="s">
        <v>1670</v>
      </c>
      <c r="C193" s="1" t="s">
        <v>1668</v>
      </c>
      <c r="D193" s="1" t="s">
        <v>1669</v>
      </c>
      <c r="E193" s="3" t="s">
        <v>47</v>
      </c>
      <c r="F193" s="3" t="s">
        <v>32</v>
      </c>
      <c r="G193" s="3" t="s">
        <v>31</v>
      </c>
      <c r="H193" s="42">
        <v>59.8</v>
      </c>
      <c r="I193" s="1">
        <v>1</v>
      </c>
    </row>
    <row r="194" spans="1:9" s="8" customFormat="1" ht="12.75" customHeight="1">
      <c r="A194" s="3" t="s">
        <v>327</v>
      </c>
      <c r="B194" s="3" t="s">
        <v>1667</v>
      </c>
      <c r="C194" s="1" t="s">
        <v>1665</v>
      </c>
      <c r="D194" s="1" t="s">
        <v>1666</v>
      </c>
      <c r="E194" s="3" t="s">
        <v>47</v>
      </c>
      <c r="F194" s="3" t="s">
        <v>32</v>
      </c>
      <c r="G194" s="3" t="s">
        <v>52</v>
      </c>
      <c r="H194" s="42">
        <v>59.8</v>
      </c>
      <c r="I194" s="1">
        <v>1</v>
      </c>
    </row>
    <row r="195" spans="1:9" s="8" customFormat="1" ht="12.75" customHeight="1">
      <c r="A195" s="3" t="s">
        <v>327</v>
      </c>
      <c r="B195" s="3" t="s">
        <v>1663</v>
      </c>
      <c r="C195" s="1" t="s">
        <v>1661</v>
      </c>
      <c r="D195" s="1" t="s">
        <v>1662</v>
      </c>
      <c r="E195" s="3" t="s">
        <v>47</v>
      </c>
      <c r="F195" s="3" t="s">
        <v>1664</v>
      </c>
      <c r="G195" s="3" t="s">
        <v>2488</v>
      </c>
      <c r="H195" s="42">
        <v>79.3</v>
      </c>
      <c r="I195" s="1">
        <v>1</v>
      </c>
    </row>
    <row r="196" spans="1:9" s="8" customFormat="1" ht="12.75" customHeight="1">
      <c r="A196" s="3" t="s">
        <v>327</v>
      </c>
      <c r="B196" s="3" t="s">
        <v>1660</v>
      </c>
      <c r="C196" s="1" t="s">
        <v>1658</v>
      </c>
      <c r="D196" s="1" t="s">
        <v>1659</v>
      </c>
      <c r="E196" s="3" t="s">
        <v>47</v>
      </c>
      <c r="F196" s="3" t="s">
        <v>477</v>
      </c>
      <c r="G196" s="3" t="s">
        <v>99</v>
      </c>
      <c r="H196" s="42">
        <v>48.2</v>
      </c>
      <c r="I196" s="1">
        <v>1</v>
      </c>
    </row>
    <row r="197" spans="1:9" s="8" customFormat="1" ht="12.75" customHeight="1">
      <c r="A197" s="3" t="s">
        <v>327</v>
      </c>
      <c r="B197" s="3" t="s">
        <v>1657</v>
      </c>
      <c r="C197" s="1" t="s">
        <v>363</v>
      </c>
      <c r="D197" s="1" t="s">
        <v>1656</v>
      </c>
      <c r="E197" s="3" t="s">
        <v>47</v>
      </c>
      <c r="F197" s="3" t="s">
        <v>477</v>
      </c>
      <c r="G197" s="3" t="s">
        <v>91</v>
      </c>
      <c r="H197" s="42">
        <v>62.1</v>
      </c>
      <c r="I197" s="1">
        <v>1</v>
      </c>
    </row>
    <row r="198" spans="1:9" s="8" customFormat="1" ht="12.75" customHeight="1">
      <c r="A198" s="3" t="s">
        <v>327</v>
      </c>
      <c r="B198" s="3" t="s">
        <v>362</v>
      </c>
      <c r="C198" s="1" t="s">
        <v>360</v>
      </c>
      <c r="D198" s="1" t="s">
        <v>361</v>
      </c>
      <c r="E198" s="3" t="s">
        <v>47</v>
      </c>
      <c r="F198" s="3" t="s">
        <v>477</v>
      </c>
      <c r="G198" s="3" t="s">
        <v>87</v>
      </c>
      <c r="H198" s="42">
        <v>62.1</v>
      </c>
      <c r="I198" s="1">
        <v>1</v>
      </c>
    </row>
    <row r="199" spans="1:9" s="8" customFormat="1" ht="12.75" customHeight="1">
      <c r="A199" s="3" t="s">
        <v>327</v>
      </c>
      <c r="B199" s="3" t="s">
        <v>358</v>
      </c>
      <c r="C199" s="1" t="s">
        <v>356</v>
      </c>
      <c r="D199" s="1" t="s">
        <v>357</v>
      </c>
      <c r="E199" s="3" t="s">
        <v>47</v>
      </c>
      <c r="F199" s="3" t="s">
        <v>477</v>
      </c>
      <c r="G199" s="3" t="s">
        <v>359</v>
      </c>
      <c r="H199" s="42">
        <v>62.1</v>
      </c>
      <c r="I199" s="1">
        <v>1</v>
      </c>
    </row>
    <row r="200" spans="1:9" s="14" customFormat="1" ht="12.75" customHeight="1">
      <c r="A200" s="3" t="s">
        <v>327</v>
      </c>
      <c r="B200" s="3" t="s">
        <v>355</v>
      </c>
      <c r="C200" s="1" t="s">
        <v>353</v>
      </c>
      <c r="D200" s="1" t="s">
        <v>354</v>
      </c>
      <c r="E200" s="3" t="s">
        <v>47</v>
      </c>
      <c r="F200" s="3" t="s">
        <v>477</v>
      </c>
      <c r="G200" s="3" t="s">
        <v>2778</v>
      </c>
      <c r="H200" s="42">
        <v>48.2</v>
      </c>
      <c r="I200" s="1">
        <v>1</v>
      </c>
    </row>
    <row r="201" spans="1:9" s="8" customFormat="1" ht="12.75" customHeight="1">
      <c r="A201" s="3" t="s">
        <v>327</v>
      </c>
      <c r="B201" s="3" t="s">
        <v>352</v>
      </c>
      <c r="C201" s="1" t="s">
        <v>350</v>
      </c>
      <c r="D201" s="1" t="s">
        <v>351</v>
      </c>
      <c r="E201" s="3" t="s">
        <v>47</v>
      </c>
      <c r="F201" s="3" t="s">
        <v>477</v>
      </c>
      <c r="G201" s="3" t="s">
        <v>31</v>
      </c>
      <c r="H201" s="42">
        <v>62.1</v>
      </c>
      <c r="I201" s="1">
        <v>1</v>
      </c>
    </row>
    <row r="202" spans="1:9" s="8" customFormat="1" ht="12.75" customHeight="1">
      <c r="A202" s="3" t="s">
        <v>327</v>
      </c>
      <c r="B202" s="3" t="s">
        <v>349</v>
      </c>
      <c r="C202" s="1" t="s">
        <v>347</v>
      </c>
      <c r="D202" s="1" t="s">
        <v>348</v>
      </c>
      <c r="E202" s="3" t="s">
        <v>47</v>
      </c>
      <c r="F202" s="3" t="s">
        <v>477</v>
      </c>
      <c r="G202" s="3" t="s">
        <v>31</v>
      </c>
      <c r="H202" s="42">
        <v>48.2</v>
      </c>
      <c r="I202" s="1">
        <v>1</v>
      </c>
    </row>
    <row r="203" spans="1:9" s="8" customFormat="1" ht="12.75" customHeight="1">
      <c r="A203" s="3" t="s">
        <v>327</v>
      </c>
      <c r="B203" s="3" t="s">
        <v>346</v>
      </c>
      <c r="C203" s="1" t="s">
        <v>344</v>
      </c>
      <c r="D203" s="1" t="s">
        <v>345</v>
      </c>
      <c r="E203" s="3" t="s">
        <v>47</v>
      </c>
      <c r="F203" s="3" t="s">
        <v>477</v>
      </c>
      <c r="G203" s="3" t="s">
        <v>2352</v>
      </c>
      <c r="H203" s="42">
        <v>62.1</v>
      </c>
      <c r="I203" s="1">
        <v>1</v>
      </c>
    </row>
    <row r="204" spans="1:9" s="8" customFormat="1" ht="12.75" customHeight="1">
      <c r="A204" s="3" t="s">
        <v>327</v>
      </c>
      <c r="B204" s="3" t="s">
        <v>343</v>
      </c>
      <c r="C204" s="1" t="s">
        <v>341</v>
      </c>
      <c r="D204" s="1" t="s">
        <v>342</v>
      </c>
      <c r="E204" s="3" t="s">
        <v>47</v>
      </c>
      <c r="F204" s="3" t="s">
        <v>477</v>
      </c>
      <c r="G204" s="3" t="s">
        <v>2779</v>
      </c>
      <c r="H204" s="42">
        <v>48.2</v>
      </c>
      <c r="I204" s="1">
        <v>1</v>
      </c>
    </row>
    <row r="205" spans="1:9" s="8" customFormat="1" ht="12.75" customHeight="1">
      <c r="A205" s="3" t="s">
        <v>327</v>
      </c>
      <c r="B205" s="3" t="s">
        <v>340</v>
      </c>
      <c r="C205" s="1" t="s">
        <v>338</v>
      </c>
      <c r="D205" s="1" t="s">
        <v>339</v>
      </c>
      <c r="E205" s="3" t="s">
        <v>47</v>
      </c>
      <c r="F205" s="3" t="s">
        <v>477</v>
      </c>
      <c r="G205" s="3" t="s">
        <v>56</v>
      </c>
      <c r="H205" s="42">
        <v>48.2</v>
      </c>
      <c r="I205" s="1">
        <v>1</v>
      </c>
    </row>
    <row r="206" spans="1:9" s="8" customFormat="1" ht="12.75" customHeight="1">
      <c r="A206" s="3" t="s">
        <v>327</v>
      </c>
      <c r="B206" s="3" t="s">
        <v>336</v>
      </c>
      <c r="C206" s="1" t="s">
        <v>334</v>
      </c>
      <c r="D206" s="1" t="s">
        <v>335</v>
      </c>
      <c r="E206" s="3" t="s">
        <v>47</v>
      </c>
      <c r="F206" s="3" t="s">
        <v>477</v>
      </c>
      <c r="G206" s="3" t="s">
        <v>337</v>
      </c>
      <c r="H206" s="42">
        <v>62.1</v>
      </c>
      <c r="I206" s="1">
        <v>1</v>
      </c>
    </row>
    <row r="207" spans="1:9" s="8" customFormat="1" ht="12.75" customHeight="1">
      <c r="A207" s="3" t="s">
        <v>327</v>
      </c>
      <c r="B207" s="3" t="s">
        <v>333</v>
      </c>
      <c r="C207" s="1" t="s">
        <v>331</v>
      </c>
      <c r="D207" s="1" t="s">
        <v>332</v>
      </c>
      <c r="E207" s="3" t="s">
        <v>47</v>
      </c>
      <c r="F207" s="3" t="s">
        <v>477</v>
      </c>
      <c r="G207" s="3" t="s">
        <v>52</v>
      </c>
      <c r="H207" s="42">
        <v>48.2</v>
      </c>
      <c r="I207" s="1">
        <v>1</v>
      </c>
    </row>
    <row r="208" spans="1:9" s="8" customFormat="1" ht="12.75" customHeight="1">
      <c r="A208" s="3" t="s">
        <v>327</v>
      </c>
      <c r="B208" s="3" t="s">
        <v>330</v>
      </c>
      <c r="C208" s="1" t="s">
        <v>328</v>
      </c>
      <c r="D208" s="1" t="s">
        <v>329</v>
      </c>
      <c r="E208" s="3" t="s">
        <v>47</v>
      </c>
      <c r="F208" s="3" t="s">
        <v>477</v>
      </c>
      <c r="G208" s="3" t="s">
        <v>48</v>
      </c>
      <c r="H208" s="42">
        <v>62.1</v>
      </c>
      <c r="I208" s="1">
        <v>1</v>
      </c>
    </row>
    <row r="209" spans="1:9" s="8" customFormat="1" ht="12.75" customHeight="1">
      <c r="A209" s="3" t="s">
        <v>2328</v>
      </c>
      <c r="B209" s="3" t="s">
        <v>2918</v>
      </c>
      <c r="C209" s="1" t="s">
        <v>508</v>
      </c>
      <c r="D209" s="1" t="s">
        <v>509</v>
      </c>
      <c r="E209" s="3" t="s">
        <v>2331</v>
      </c>
      <c r="F209" s="3" t="s">
        <v>477</v>
      </c>
      <c r="G209" s="3" t="s">
        <v>2778</v>
      </c>
      <c r="H209" s="42">
        <v>47.3</v>
      </c>
      <c r="I209" s="1">
        <v>1</v>
      </c>
    </row>
    <row r="210" spans="1:9" s="8" customFormat="1" ht="12.75" customHeight="1">
      <c r="A210" s="3" t="s">
        <v>1684</v>
      </c>
      <c r="B210" s="3" t="s">
        <v>1752</v>
      </c>
      <c r="C210" s="1" t="s">
        <v>1750</v>
      </c>
      <c r="D210" s="1" t="s">
        <v>1751</v>
      </c>
      <c r="E210" s="3" t="s">
        <v>47</v>
      </c>
      <c r="F210" s="3" t="s">
        <v>32</v>
      </c>
      <c r="G210" s="3" t="s">
        <v>99</v>
      </c>
      <c r="H210" s="42">
        <v>73.6</v>
      </c>
      <c r="I210" s="1">
        <v>1</v>
      </c>
    </row>
    <row r="211" spans="1:9" s="8" customFormat="1" ht="12.75" customHeight="1">
      <c r="A211" s="3" t="s">
        <v>1684</v>
      </c>
      <c r="B211" s="3" t="s">
        <v>1749</v>
      </c>
      <c r="C211" s="1" t="s">
        <v>1747</v>
      </c>
      <c r="D211" s="1" t="s">
        <v>1748</v>
      </c>
      <c r="E211" s="3" t="s">
        <v>47</v>
      </c>
      <c r="F211" s="3" t="s">
        <v>1664</v>
      </c>
      <c r="G211" s="3" t="s">
        <v>2410</v>
      </c>
      <c r="H211" s="42">
        <v>93.2</v>
      </c>
      <c r="I211" s="1">
        <v>1</v>
      </c>
    </row>
    <row r="212" spans="1:9" s="8" customFormat="1" ht="12.75" customHeight="1">
      <c r="A212" s="3" t="s">
        <v>1684</v>
      </c>
      <c r="B212" s="3" t="s">
        <v>1746</v>
      </c>
      <c r="C212" s="1" t="s">
        <v>1744</v>
      </c>
      <c r="D212" s="1" t="s">
        <v>1745</v>
      </c>
      <c r="E212" s="3" t="s">
        <v>47</v>
      </c>
      <c r="F212" s="3" t="s">
        <v>32</v>
      </c>
      <c r="G212" s="3" t="s">
        <v>76</v>
      </c>
      <c r="H212" s="42">
        <v>73.6</v>
      </c>
      <c r="I212" s="1">
        <v>1</v>
      </c>
    </row>
    <row r="213" spans="1:9" s="8" customFormat="1" ht="12.75" customHeight="1">
      <c r="A213" s="3" t="s">
        <v>1684</v>
      </c>
      <c r="B213" s="3" t="s">
        <v>1743</v>
      </c>
      <c r="C213" s="1" t="s">
        <v>1741</v>
      </c>
      <c r="D213" s="1" t="s">
        <v>1742</v>
      </c>
      <c r="E213" s="3" t="s">
        <v>47</v>
      </c>
      <c r="F213" s="3" t="s">
        <v>32</v>
      </c>
      <c r="G213" s="3" t="s">
        <v>31</v>
      </c>
      <c r="H213" s="42">
        <v>73.6</v>
      </c>
      <c r="I213" s="1">
        <v>1</v>
      </c>
    </row>
    <row r="214" spans="1:9" s="8" customFormat="1" ht="12.75" customHeight="1">
      <c r="A214" s="3" t="s">
        <v>1684</v>
      </c>
      <c r="B214" s="3" t="s">
        <v>1739</v>
      </c>
      <c r="C214" s="1" t="s">
        <v>1737</v>
      </c>
      <c r="D214" s="1" t="s">
        <v>1738</v>
      </c>
      <c r="E214" s="3" t="s">
        <v>47</v>
      </c>
      <c r="F214" s="3" t="s">
        <v>1664</v>
      </c>
      <c r="G214" s="3" t="s">
        <v>1740</v>
      </c>
      <c r="H214" s="42">
        <v>93.2</v>
      </c>
      <c r="I214" s="1">
        <v>1</v>
      </c>
    </row>
    <row r="215" spans="1:9" s="8" customFormat="1" ht="12.75" customHeight="1">
      <c r="A215" s="3" t="s">
        <v>1684</v>
      </c>
      <c r="B215" s="3" t="s">
        <v>1736</v>
      </c>
      <c r="C215" s="1" t="s">
        <v>1734</v>
      </c>
      <c r="D215" s="1" t="s">
        <v>1735</v>
      </c>
      <c r="E215" s="3" t="s">
        <v>47</v>
      </c>
      <c r="F215" s="3" t="s">
        <v>32</v>
      </c>
      <c r="G215" s="3" t="s">
        <v>52</v>
      </c>
      <c r="H215" s="42">
        <v>73.6</v>
      </c>
      <c r="I215" s="1">
        <v>1</v>
      </c>
    </row>
    <row r="216" spans="1:9" s="8" customFormat="1" ht="12.75" customHeight="1">
      <c r="A216" s="3" t="s">
        <v>1684</v>
      </c>
      <c r="B216" s="3" t="s">
        <v>1733</v>
      </c>
      <c r="C216" s="1" t="s">
        <v>1731</v>
      </c>
      <c r="D216" s="1" t="s">
        <v>1732</v>
      </c>
      <c r="E216" s="3" t="s">
        <v>47</v>
      </c>
      <c r="F216" s="3" t="s">
        <v>1664</v>
      </c>
      <c r="G216" s="3" t="s">
        <v>2488</v>
      </c>
      <c r="H216" s="42">
        <v>93.2</v>
      </c>
      <c r="I216" s="1">
        <v>1</v>
      </c>
    </row>
    <row r="217" spans="1:9" s="8" customFormat="1" ht="12.75" customHeight="1">
      <c r="A217" s="3" t="s">
        <v>1684</v>
      </c>
      <c r="B217" s="3" t="s">
        <v>1730</v>
      </c>
      <c r="C217" s="1" t="s">
        <v>1728</v>
      </c>
      <c r="D217" s="1" t="s">
        <v>1729</v>
      </c>
      <c r="E217" s="3" t="s">
        <v>47</v>
      </c>
      <c r="F217" s="3" t="s">
        <v>477</v>
      </c>
      <c r="G217" s="3" t="s">
        <v>99</v>
      </c>
      <c r="H217" s="42">
        <v>57.8</v>
      </c>
      <c r="I217" s="1">
        <v>1</v>
      </c>
    </row>
    <row r="218" spans="1:9" s="8" customFormat="1" ht="12.75" customHeight="1">
      <c r="A218" s="3" t="s">
        <v>1684</v>
      </c>
      <c r="B218" s="3" t="s">
        <v>1727</v>
      </c>
      <c r="C218" s="1" t="s">
        <v>1725</v>
      </c>
      <c r="D218" s="1" t="s">
        <v>1726</v>
      </c>
      <c r="E218" s="3" t="s">
        <v>47</v>
      </c>
      <c r="F218" s="3" t="s">
        <v>477</v>
      </c>
      <c r="G218" s="3" t="s">
        <v>99</v>
      </c>
      <c r="H218" s="42">
        <v>69.9</v>
      </c>
      <c r="I218" s="1">
        <v>1</v>
      </c>
    </row>
    <row r="219" spans="1:9" s="8" customFormat="1" ht="12.75" customHeight="1">
      <c r="A219" s="3" t="s">
        <v>1684</v>
      </c>
      <c r="B219" s="3" t="s">
        <v>1724</v>
      </c>
      <c r="C219" s="1" t="s">
        <v>1722</v>
      </c>
      <c r="D219" s="1" t="s">
        <v>1723</v>
      </c>
      <c r="E219" s="3" t="s">
        <v>47</v>
      </c>
      <c r="F219" s="3" t="s">
        <v>477</v>
      </c>
      <c r="G219" s="3" t="s">
        <v>87</v>
      </c>
      <c r="H219" s="42">
        <v>69.9</v>
      </c>
      <c r="I219" s="1">
        <v>1</v>
      </c>
    </row>
    <row r="220" spans="1:9" s="14" customFormat="1" ht="12.75" customHeight="1">
      <c r="A220" s="3" t="s">
        <v>1684</v>
      </c>
      <c r="B220" s="3" t="s">
        <v>1721</v>
      </c>
      <c r="C220" s="1" t="s">
        <v>1719</v>
      </c>
      <c r="D220" s="1" t="s">
        <v>1720</v>
      </c>
      <c r="E220" s="3" t="s">
        <v>47</v>
      </c>
      <c r="F220" s="3" t="s">
        <v>477</v>
      </c>
      <c r="G220" s="3" t="s">
        <v>2778</v>
      </c>
      <c r="H220" s="42">
        <v>57.8</v>
      </c>
      <c r="I220" s="1">
        <v>1</v>
      </c>
    </row>
    <row r="221" spans="1:9" s="8" customFormat="1" ht="12.75" customHeight="1">
      <c r="A221" s="3" t="s">
        <v>1684</v>
      </c>
      <c r="B221" s="3" t="s">
        <v>1718</v>
      </c>
      <c r="C221" s="1" t="s">
        <v>1716</v>
      </c>
      <c r="D221" s="1" t="s">
        <v>1717</v>
      </c>
      <c r="E221" s="3" t="s">
        <v>47</v>
      </c>
      <c r="F221" s="3" t="s">
        <v>477</v>
      </c>
      <c r="G221" s="3" t="s">
        <v>76</v>
      </c>
      <c r="H221" s="42">
        <v>69.9</v>
      </c>
      <c r="I221" s="1">
        <v>1</v>
      </c>
    </row>
    <row r="222" spans="1:9" s="8" customFormat="1" ht="12.75" customHeight="1">
      <c r="A222" s="3" t="s">
        <v>1684</v>
      </c>
      <c r="B222" s="3" t="s">
        <v>1715</v>
      </c>
      <c r="C222" s="1" t="s">
        <v>1713</v>
      </c>
      <c r="D222" s="1" t="s">
        <v>1714</v>
      </c>
      <c r="E222" s="3" t="s">
        <v>47</v>
      </c>
      <c r="F222" s="3" t="s">
        <v>477</v>
      </c>
      <c r="G222" s="3" t="s">
        <v>31</v>
      </c>
      <c r="H222" s="42">
        <v>69.9</v>
      </c>
      <c r="I222" s="1">
        <v>1</v>
      </c>
    </row>
    <row r="223" spans="1:9" s="8" customFormat="1" ht="12.75" customHeight="1">
      <c r="A223" s="3" t="s">
        <v>1684</v>
      </c>
      <c r="B223" s="3" t="s">
        <v>1712</v>
      </c>
      <c r="C223" s="1" t="s">
        <v>1710</v>
      </c>
      <c r="D223" s="1" t="s">
        <v>1711</v>
      </c>
      <c r="E223" s="3" t="s">
        <v>47</v>
      </c>
      <c r="F223" s="3" t="s">
        <v>477</v>
      </c>
      <c r="G223" s="3" t="s">
        <v>69</v>
      </c>
      <c r="H223" s="42">
        <v>69.9</v>
      </c>
      <c r="I223" s="1">
        <v>1</v>
      </c>
    </row>
    <row r="224" spans="1:9" s="8" customFormat="1" ht="12.75" customHeight="1">
      <c r="A224" s="3" t="s">
        <v>1684</v>
      </c>
      <c r="B224" s="3" t="s">
        <v>1709</v>
      </c>
      <c r="C224" s="1" t="s">
        <v>1707</v>
      </c>
      <c r="D224" s="1" t="s">
        <v>1708</v>
      </c>
      <c r="E224" s="3" t="s">
        <v>47</v>
      </c>
      <c r="F224" s="3" t="s">
        <v>477</v>
      </c>
      <c r="G224" s="3" t="s">
        <v>31</v>
      </c>
      <c r="H224" s="42">
        <v>57.8</v>
      </c>
      <c r="I224" s="1">
        <v>1</v>
      </c>
    </row>
    <row r="225" spans="1:9" s="8" customFormat="1" ht="12.75" customHeight="1">
      <c r="A225" s="3" t="s">
        <v>1684</v>
      </c>
      <c r="B225" s="3" t="s">
        <v>1706</v>
      </c>
      <c r="C225" s="1" t="s">
        <v>1704</v>
      </c>
      <c r="D225" s="1" t="s">
        <v>1705</v>
      </c>
      <c r="E225" s="3" t="s">
        <v>47</v>
      </c>
      <c r="F225" s="3" t="s">
        <v>477</v>
      </c>
      <c r="G225" s="3" t="s">
        <v>2779</v>
      </c>
      <c r="H225" s="42">
        <v>57.8</v>
      </c>
      <c r="I225" s="1">
        <v>1</v>
      </c>
    </row>
    <row r="226" spans="1:9" s="8" customFormat="1" ht="12.75" customHeight="1">
      <c r="A226" s="3" t="s">
        <v>1684</v>
      </c>
      <c r="B226" s="3" t="s">
        <v>1703</v>
      </c>
      <c r="C226" s="1" t="s">
        <v>1701</v>
      </c>
      <c r="D226" s="1" t="s">
        <v>1702</v>
      </c>
      <c r="E226" s="3" t="s">
        <v>47</v>
      </c>
      <c r="F226" s="3" t="s">
        <v>477</v>
      </c>
      <c r="G226" s="3" t="s">
        <v>56</v>
      </c>
      <c r="H226" s="42">
        <v>57.8</v>
      </c>
      <c r="I226" s="1">
        <v>1</v>
      </c>
    </row>
    <row r="227" spans="1:9" s="8" customFormat="1" ht="12.75" customHeight="1">
      <c r="A227" s="3" t="s">
        <v>1684</v>
      </c>
      <c r="B227" s="3" t="s">
        <v>1700</v>
      </c>
      <c r="C227" s="1" t="s">
        <v>1698</v>
      </c>
      <c r="D227" s="1" t="s">
        <v>1699</v>
      </c>
      <c r="E227" s="3" t="s">
        <v>47</v>
      </c>
      <c r="F227" s="3" t="s">
        <v>477</v>
      </c>
      <c r="G227" s="3" t="s">
        <v>337</v>
      </c>
      <c r="H227" s="42">
        <v>69.9</v>
      </c>
      <c r="I227" s="1">
        <v>1</v>
      </c>
    </row>
    <row r="228" spans="1:9" s="8" customFormat="1" ht="12.75" customHeight="1">
      <c r="A228" s="3" t="s">
        <v>1684</v>
      </c>
      <c r="B228" s="3" t="s">
        <v>1697</v>
      </c>
      <c r="C228" s="1" t="s">
        <v>1695</v>
      </c>
      <c r="D228" s="1" t="s">
        <v>1696</v>
      </c>
      <c r="E228" s="3" t="s">
        <v>47</v>
      </c>
      <c r="F228" s="3" t="s">
        <v>477</v>
      </c>
      <c r="G228" s="3" t="s">
        <v>52</v>
      </c>
      <c r="H228" s="42">
        <v>57.8</v>
      </c>
      <c r="I228" s="1">
        <v>1</v>
      </c>
    </row>
    <row r="229" spans="1:9" s="8" customFormat="1" ht="12.75" customHeight="1">
      <c r="A229" s="3" t="s">
        <v>1684</v>
      </c>
      <c r="B229" s="3" t="s">
        <v>1694</v>
      </c>
      <c r="C229" s="1" t="s">
        <v>1692</v>
      </c>
      <c r="D229" s="1" t="s">
        <v>1693</v>
      </c>
      <c r="E229" s="3" t="s">
        <v>47</v>
      </c>
      <c r="F229" s="3" t="s">
        <v>477</v>
      </c>
      <c r="G229" s="3" t="s">
        <v>48</v>
      </c>
      <c r="H229" s="42">
        <v>69.9</v>
      </c>
      <c r="I229" s="1">
        <v>1</v>
      </c>
    </row>
    <row r="230" spans="1:9" s="8" customFormat="1" ht="12.75" customHeight="1">
      <c r="A230" s="3" t="s">
        <v>1684</v>
      </c>
      <c r="B230" s="3" t="s">
        <v>1690</v>
      </c>
      <c r="C230" s="1" t="s">
        <v>1688</v>
      </c>
      <c r="D230" s="1" t="s">
        <v>1689</v>
      </c>
      <c r="E230" s="3" t="s">
        <v>47</v>
      </c>
      <c r="F230" s="3" t="s">
        <v>477</v>
      </c>
      <c r="G230" s="3" t="s">
        <v>1691</v>
      </c>
      <c r="H230" s="42">
        <v>69.9</v>
      </c>
      <c r="I230" s="1">
        <v>1</v>
      </c>
    </row>
    <row r="231" spans="1:9" s="8" customFormat="1" ht="12.75" customHeight="1">
      <c r="A231" s="3" t="s">
        <v>1684</v>
      </c>
      <c r="B231" s="3" t="s">
        <v>1687</v>
      </c>
      <c r="C231" s="1" t="s">
        <v>1685</v>
      </c>
      <c r="D231" s="1" t="s">
        <v>1686</v>
      </c>
      <c r="E231" s="3" t="s">
        <v>47</v>
      </c>
      <c r="F231" s="3" t="s">
        <v>477</v>
      </c>
      <c r="G231" s="3" t="s">
        <v>2305</v>
      </c>
      <c r="H231" s="42">
        <v>69.9</v>
      </c>
      <c r="I231" s="1">
        <v>1</v>
      </c>
    </row>
    <row r="232" spans="1:9" s="8" customFormat="1" ht="12.75" customHeight="1">
      <c r="A232" s="3" t="s">
        <v>2328</v>
      </c>
      <c r="B232" s="3" t="s">
        <v>2919</v>
      </c>
      <c r="C232" s="1" t="s">
        <v>1682</v>
      </c>
      <c r="D232" s="1" t="s">
        <v>1683</v>
      </c>
      <c r="E232" s="3" t="s">
        <v>2331</v>
      </c>
      <c r="F232" s="3" t="s">
        <v>477</v>
      </c>
      <c r="G232" s="3" t="s">
        <v>2778</v>
      </c>
      <c r="H232" s="42">
        <v>63.6</v>
      </c>
      <c r="I232" s="1">
        <v>1</v>
      </c>
    </row>
    <row r="233" spans="1:9" s="8" customFormat="1" ht="12.75" customHeight="1">
      <c r="A233" s="3" t="s">
        <v>2328</v>
      </c>
      <c r="B233" s="3" t="s">
        <v>2920</v>
      </c>
      <c r="C233" s="1" t="s">
        <v>1680</v>
      </c>
      <c r="D233" s="1" t="s">
        <v>1681</v>
      </c>
      <c r="E233" s="3" t="s">
        <v>2331</v>
      </c>
      <c r="F233" s="3" t="s">
        <v>477</v>
      </c>
      <c r="G233" s="3" t="s">
        <v>2779</v>
      </c>
      <c r="H233" s="42">
        <v>67.2</v>
      </c>
      <c r="I233" s="1">
        <v>1</v>
      </c>
    </row>
    <row r="234" spans="1:9" s="8" customFormat="1" ht="12.75" customHeight="1">
      <c r="A234" s="3" t="s">
        <v>1753</v>
      </c>
      <c r="B234" s="3" t="s">
        <v>1802</v>
      </c>
      <c r="C234" s="1" t="s">
        <v>1800</v>
      </c>
      <c r="D234" s="1" t="s">
        <v>1801</v>
      </c>
      <c r="E234" s="3" t="s">
        <v>47</v>
      </c>
      <c r="F234" s="3" t="s">
        <v>32</v>
      </c>
      <c r="G234" s="3" t="s">
        <v>99</v>
      </c>
      <c r="H234" s="42">
        <v>83.5</v>
      </c>
      <c r="I234" s="1">
        <v>1</v>
      </c>
    </row>
    <row r="235" spans="1:9" s="8" customFormat="1" ht="12.75" customHeight="1">
      <c r="A235" s="3" t="s">
        <v>1753</v>
      </c>
      <c r="B235" s="3" t="s">
        <v>1799</v>
      </c>
      <c r="C235" s="1" t="s">
        <v>1797</v>
      </c>
      <c r="D235" s="1" t="s">
        <v>1798</v>
      </c>
      <c r="E235" s="3" t="s">
        <v>47</v>
      </c>
      <c r="F235" s="3" t="s">
        <v>1664</v>
      </c>
      <c r="G235" s="3" t="s">
        <v>2410</v>
      </c>
      <c r="H235" s="42">
        <v>103.3</v>
      </c>
      <c r="I235" s="1">
        <v>1</v>
      </c>
    </row>
    <row r="236" spans="1:9" s="8" customFormat="1" ht="12.75" customHeight="1">
      <c r="A236" s="3" t="s">
        <v>1753</v>
      </c>
      <c r="B236" s="3" t="s">
        <v>1796</v>
      </c>
      <c r="C236" s="1" t="s">
        <v>1794</v>
      </c>
      <c r="D236" s="1" t="s">
        <v>1795</v>
      </c>
      <c r="E236" s="3" t="s">
        <v>47</v>
      </c>
      <c r="F236" s="3" t="s">
        <v>32</v>
      </c>
      <c r="G236" s="3" t="s">
        <v>76</v>
      </c>
      <c r="H236" s="42">
        <v>83.5</v>
      </c>
      <c r="I236" s="1">
        <v>1</v>
      </c>
    </row>
    <row r="237" spans="1:9" s="8" customFormat="1" ht="12.75" customHeight="1">
      <c r="A237" s="3" t="s">
        <v>1753</v>
      </c>
      <c r="B237" s="3" t="s">
        <v>1793</v>
      </c>
      <c r="C237" s="1" t="s">
        <v>1791</v>
      </c>
      <c r="D237" s="1" t="s">
        <v>1792</v>
      </c>
      <c r="E237" s="3" t="s">
        <v>47</v>
      </c>
      <c r="F237" s="3" t="s">
        <v>32</v>
      </c>
      <c r="G237" s="3" t="s">
        <v>31</v>
      </c>
      <c r="H237" s="42">
        <v>83.5</v>
      </c>
      <c r="I237" s="1">
        <v>1</v>
      </c>
    </row>
    <row r="238" spans="1:9" s="8" customFormat="1" ht="12.75" customHeight="1">
      <c r="A238" s="3" t="s">
        <v>1753</v>
      </c>
      <c r="B238" s="3" t="s">
        <v>1790</v>
      </c>
      <c r="C238" s="1" t="s">
        <v>1788</v>
      </c>
      <c r="D238" s="1" t="s">
        <v>1789</v>
      </c>
      <c r="E238" s="3" t="s">
        <v>47</v>
      </c>
      <c r="F238" s="3" t="s">
        <v>32</v>
      </c>
      <c r="G238" s="3" t="s">
        <v>52</v>
      </c>
      <c r="H238" s="42">
        <v>83.5</v>
      </c>
      <c r="I238" s="1">
        <v>1</v>
      </c>
    </row>
    <row r="239" spans="1:9" s="8" customFormat="1" ht="12.75" customHeight="1">
      <c r="A239" s="3" t="s">
        <v>1753</v>
      </c>
      <c r="B239" s="3" t="s">
        <v>1787</v>
      </c>
      <c r="C239" s="1" t="s">
        <v>1785</v>
      </c>
      <c r="D239" s="1" t="s">
        <v>1786</v>
      </c>
      <c r="E239" s="3" t="s">
        <v>47</v>
      </c>
      <c r="F239" s="3" t="s">
        <v>32</v>
      </c>
      <c r="G239" s="3" t="s">
        <v>52</v>
      </c>
      <c r="H239" s="42">
        <v>103.3</v>
      </c>
      <c r="I239" s="1">
        <v>1</v>
      </c>
    </row>
    <row r="240" spans="1:9" s="8" customFormat="1" ht="12.75" customHeight="1">
      <c r="A240" s="3" t="s">
        <v>1753</v>
      </c>
      <c r="B240" s="3" t="s">
        <v>1784</v>
      </c>
      <c r="C240" s="1" t="s">
        <v>1782</v>
      </c>
      <c r="D240" s="1" t="s">
        <v>1783</v>
      </c>
      <c r="E240" s="3" t="s">
        <v>47</v>
      </c>
      <c r="F240" s="3" t="s">
        <v>477</v>
      </c>
      <c r="G240" s="3" t="s">
        <v>99</v>
      </c>
      <c r="H240" s="42">
        <v>67.5</v>
      </c>
      <c r="I240" s="1">
        <v>1</v>
      </c>
    </row>
    <row r="241" spans="1:9" s="8" customFormat="1" ht="12.75" customHeight="1">
      <c r="A241" s="3" t="s">
        <v>1753</v>
      </c>
      <c r="B241" s="3" t="s">
        <v>1781</v>
      </c>
      <c r="C241" s="1" t="s">
        <v>1779</v>
      </c>
      <c r="D241" s="1" t="s">
        <v>1780</v>
      </c>
      <c r="E241" s="3" t="s">
        <v>47</v>
      </c>
      <c r="F241" s="3" t="s">
        <v>477</v>
      </c>
      <c r="G241" s="3" t="s">
        <v>87</v>
      </c>
      <c r="H241" s="42">
        <v>82.7</v>
      </c>
      <c r="I241" s="1">
        <v>1</v>
      </c>
    </row>
    <row r="242" spans="1:9" s="14" customFormat="1" ht="12.75" customHeight="1">
      <c r="A242" s="3" t="s">
        <v>1753</v>
      </c>
      <c r="B242" s="3" t="s">
        <v>1778</v>
      </c>
      <c r="C242" s="1" t="s">
        <v>1776</v>
      </c>
      <c r="D242" s="1" t="s">
        <v>1777</v>
      </c>
      <c r="E242" s="3" t="s">
        <v>47</v>
      </c>
      <c r="F242" s="3" t="s">
        <v>477</v>
      </c>
      <c r="G242" s="3" t="s">
        <v>2778</v>
      </c>
      <c r="H242" s="42">
        <v>67.5</v>
      </c>
      <c r="I242" s="1">
        <v>1</v>
      </c>
    </row>
    <row r="243" spans="1:9" s="8" customFormat="1" ht="12.75" customHeight="1">
      <c r="A243" s="3" t="s">
        <v>1753</v>
      </c>
      <c r="B243" s="3" t="s">
        <v>1775</v>
      </c>
      <c r="C243" s="1" t="s">
        <v>1773</v>
      </c>
      <c r="D243" s="1" t="s">
        <v>1774</v>
      </c>
      <c r="E243" s="3" t="s">
        <v>47</v>
      </c>
      <c r="F243" s="3" t="s">
        <v>477</v>
      </c>
      <c r="G243" s="3" t="s">
        <v>31</v>
      </c>
      <c r="H243" s="42">
        <v>67.5</v>
      </c>
      <c r="I243" s="1">
        <v>1</v>
      </c>
    </row>
    <row r="244" spans="1:9" s="8" customFormat="1" ht="12.75" customHeight="1">
      <c r="A244" s="3" t="s">
        <v>1753</v>
      </c>
      <c r="B244" s="3" t="s">
        <v>1772</v>
      </c>
      <c r="C244" s="1" t="s">
        <v>1770</v>
      </c>
      <c r="D244" s="1" t="s">
        <v>1771</v>
      </c>
      <c r="E244" s="3" t="s">
        <v>47</v>
      </c>
      <c r="F244" s="3" t="s">
        <v>477</v>
      </c>
      <c r="G244" s="3" t="s">
        <v>2352</v>
      </c>
      <c r="H244" s="42">
        <v>82.7</v>
      </c>
      <c r="I244" s="1">
        <v>1</v>
      </c>
    </row>
    <row r="245" spans="1:9" s="8" customFormat="1" ht="12.75" customHeight="1">
      <c r="A245" s="3" t="s">
        <v>1753</v>
      </c>
      <c r="B245" s="3" t="s">
        <v>1769</v>
      </c>
      <c r="C245" s="1" t="s">
        <v>1767</v>
      </c>
      <c r="D245" s="1" t="s">
        <v>1768</v>
      </c>
      <c r="E245" s="3" t="s">
        <v>47</v>
      </c>
      <c r="F245" s="3" t="s">
        <v>477</v>
      </c>
      <c r="G245" s="3" t="s">
        <v>2779</v>
      </c>
      <c r="H245" s="42">
        <v>67.5</v>
      </c>
      <c r="I245" s="1">
        <v>1</v>
      </c>
    </row>
    <row r="246" spans="1:9" s="8" customFormat="1" ht="12.75" customHeight="1">
      <c r="A246" s="3" t="s">
        <v>1753</v>
      </c>
      <c r="B246" s="3" t="s">
        <v>1766</v>
      </c>
      <c r="C246" s="1" t="s">
        <v>1764</v>
      </c>
      <c r="D246" s="1" t="s">
        <v>1765</v>
      </c>
      <c r="E246" s="3" t="s">
        <v>47</v>
      </c>
      <c r="F246" s="3" t="s">
        <v>477</v>
      </c>
      <c r="G246" s="3" t="s">
        <v>56</v>
      </c>
      <c r="H246" s="42">
        <v>67.5</v>
      </c>
      <c r="I246" s="1">
        <v>1</v>
      </c>
    </row>
    <row r="247" spans="1:9" s="8" customFormat="1" ht="12.75" customHeight="1">
      <c r="A247" s="3" t="s">
        <v>1753</v>
      </c>
      <c r="B247" s="3" t="s">
        <v>1763</v>
      </c>
      <c r="C247" s="1" t="s">
        <v>1761</v>
      </c>
      <c r="D247" s="1" t="s">
        <v>1762</v>
      </c>
      <c r="E247" s="3" t="s">
        <v>47</v>
      </c>
      <c r="F247" s="3" t="s">
        <v>477</v>
      </c>
      <c r="G247" s="3" t="s">
        <v>52</v>
      </c>
      <c r="H247" s="42">
        <v>67.5</v>
      </c>
      <c r="I247" s="1">
        <v>1</v>
      </c>
    </row>
    <row r="248" spans="1:9" s="8" customFormat="1" ht="12.75" customHeight="1">
      <c r="A248" s="3" t="s">
        <v>1753</v>
      </c>
      <c r="B248" s="3" t="s">
        <v>1760</v>
      </c>
      <c r="C248" s="1" t="s">
        <v>1758</v>
      </c>
      <c r="D248" s="1" t="s">
        <v>1759</v>
      </c>
      <c r="E248" s="3" t="s">
        <v>47</v>
      </c>
      <c r="F248" s="3" t="s">
        <v>477</v>
      </c>
      <c r="G248" s="3" t="s">
        <v>48</v>
      </c>
      <c r="H248" s="42">
        <v>82.7</v>
      </c>
      <c r="I248" s="1">
        <v>1</v>
      </c>
    </row>
    <row r="249" spans="1:9" s="8" customFormat="1" ht="12.75" customHeight="1">
      <c r="A249" s="3" t="s">
        <v>1753</v>
      </c>
      <c r="B249" s="3" t="s">
        <v>1756</v>
      </c>
      <c r="C249" s="1" t="s">
        <v>1754</v>
      </c>
      <c r="D249" s="1" t="s">
        <v>1755</v>
      </c>
      <c r="E249" s="3" t="s">
        <v>47</v>
      </c>
      <c r="F249" s="3" t="s">
        <v>477</v>
      </c>
      <c r="G249" s="3" t="s">
        <v>1757</v>
      </c>
      <c r="H249" s="42">
        <v>82.7</v>
      </c>
      <c r="I249" s="1">
        <v>1</v>
      </c>
    </row>
    <row r="250" spans="1:9" s="8" customFormat="1" ht="12.75" customHeight="1">
      <c r="A250" s="3" t="s">
        <v>1805</v>
      </c>
      <c r="B250" s="3" t="s">
        <v>1863</v>
      </c>
      <c r="C250" s="1" t="s">
        <v>1861</v>
      </c>
      <c r="D250" s="1" t="s">
        <v>1862</v>
      </c>
      <c r="E250" s="3" t="s">
        <v>47</v>
      </c>
      <c r="F250" s="3" t="s">
        <v>32</v>
      </c>
      <c r="G250" s="3" t="s">
        <v>99</v>
      </c>
      <c r="H250" s="42">
        <v>101.4</v>
      </c>
      <c r="I250" s="1">
        <v>1</v>
      </c>
    </row>
    <row r="251" spans="1:9" s="8" customFormat="1" ht="12.75" customHeight="1">
      <c r="A251" s="3" t="s">
        <v>1805</v>
      </c>
      <c r="B251" s="3" t="s">
        <v>1860</v>
      </c>
      <c r="C251" s="1" t="s">
        <v>1858</v>
      </c>
      <c r="D251" s="1" t="s">
        <v>1859</v>
      </c>
      <c r="E251" s="3" t="s">
        <v>47</v>
      </c>
      <c r="F251" s="3" t="s">
        <v>32</v>
      </c>
      <c r="G251" s="3" t="s">
        <v>76</v>
      </c>
      <c r="H251" s="42">
        <v>101.4</v>
      </c>
      <c r="I251" s="1">
        <v>1</v>
      </c>
    </row>
    <row r="252" spans="1:9" s="8" customFormat="1" ht="12.75" customHeight="1">
      <c r="A252" s="3" t="s">
        <v>1805</v>
      </c>
      <c r="B252" s="3" t="s">
        <v>1857</v>
      </c>
      <c r="C252" s="1" t="s">
        <v>1855</v>
      </c>
      <c r="D252" s="1" t="s">
        <v>1856</v>
      </c>
      <c r="E252" s="3" t="s">
        <v>47</v>
      </c>
      <c r="F252" s="3" t="s">
        <v>32</v>
      </c>
      <c r="G252" s="3" t="s">
        <v>31</v>
      </c>
      <c r="H252" s="42">
        <v>101.4</v>
      </c>
      <c r="I252" s="1">
        <v>1</v>
      </c>
    </row>
    <row r="253" spans="1:9" s="8" customFormat="1" ht="12.75" customHeight="1">
      <c r="A253" s="3" t="s">
        <v>1805</v>
      </c>
      <c r="B253" s="3" t="s">
        <v>1854</v>
      </c>
      <c r="C253" s="1" t="s">
        <v>1852</v>
      </c>
      <c r="D253" s="1" t="s">
        <v>1853</v>
      </c>
      <c r="E253" s="3" t="s">
        <v>47</v>
      </c>
      <c r="F253" s="3" t="s">
        <v>32</v>
      </c>
      <c r="G253" s="3" t="s">
        <v>52</v>
      </c>
      <c r="H253" s="42">
        <v>101.4</v>
      </c>
      <c r="I253" s="1">
        <v>1</v>
      </c>
    </row>
    <row r="254" spans="1:9" s="8" customFormat="1" ht="12.75" customHeight="1">
      <c r="A254" s="3" t="s">
        <v>1805</v>
      </c>
      <c r="B254" s="3" t="s">
        <v>1851</v>
      </c>
      <c r="C254" s="1" t="s">
        <v>1849</v>
      </c>
      <c r="D254" s="1" t="s">
        <v>1850</v>
      </c>
      <c r="E254" s="3" t="s">
        <v>47</v>
      </c>
      <c r="F254" s="3" t="s">
        <v>1664</v>
      </c>
      <c r="G254" s="3" t="s">
        <v>2488</v>
      </c>
      <c r="H254" s="42">
        <v>121.7</v>
      </c>
      <c r="I254" s="1">
        <v>1</v>
      </c>
    </row>
    <row r="255" spans="1:9" s="8" customFormat="1" ht="12.75" customHeight="1">
      <c r="A255" s="3" t="s">
        <v>1805</v>
      </c>
      <c r="B255" s="3" t="s">
        <v>1848</v>
      </c>
      <c r="C255" s="1" t="s">
        <v>1846</v>
      </c>
      <c r="D255" s="1" t="s">
        <v>1847</v>
      </c>
      <c r="E255" s="3" t="s">
        <v>47</v>
      </c>
      <c r="F255" s="3" t="s">
        <v>477</v>
      </c>
      <c r="G255" s="3" t="s">
        <v>99</v>
      </c>
      <c r="H255" s="42">
        <v>82.5</v>
      </c>
      <c r="I255" s="1">
        <v>1</v>
      </c>
    </row>
    <row r="256" spans="1:9" s="8" customFormat="1" ht="12.75" customHeight="1">
      <c r="A256" s="3" t="s">
        <v>1805</v>
      </c>
      <c r="B256" s="3" t="s">
        <v>1845</v>
      </c>
      <c r="C256" s="1" t="s">
        <v>1843</v>
      </c>
      <c r="D256" s="1" t="s">
        <v>1844</v>
      </c>
      <c r="E256" s="3" t="s">
        <v>47</v>
      </c>
      <c r="F256" s="3" t="s">
        <v>477</v>
      </c>
      <c r="G256" s="3" t="s">
        <v>95</v>
      </c>
      <c r="H256" s="42">
        <v>95.1</v>
      </c>
      <c r="I256" s="1">
        <v>1</v>
      </c>
    </row>
    <row r="257" spans="1:9" s="8" customFormat="1" ht="12.75" customHeight="1">
      <c r="A257" s="3" t="s">
        <v>1805</v>
      </c>
      <c r="B257" s="3" t="s">
        <v>1842</v>
      </c>
      <c r="C257" s="1" t="s">
        <v>1840</v>
      </c>
      <c r="D257" s="1" t="s">
        <v>1841</v>
      </c>
      <c r="E257" s="3" t="s">
        <v>47</v>
      </c>
      <c r="F257" s="3" t="s">
        <v>477</v>
      </c>
      <c r="G257" s="3" t="s">
        <v>87</v>
      </c>
      <c r="H257" s="42">
        <v>95.1</v>
      </c>
      <c r="I257" s="1">
        <v>1</v>
      </c>
    </row>
    <row r="258" spans="1:9" s="14" customFormat="1" ht="12.75" customHeight="1">
      <c r="A258" s="3" t="s">
        <v>1805</v>
      </c>
      <c r="B258" s="3" t="s">
        <v>1839</v>
      </c>
      <c r="C258" s="1" t="s">
        <v>1837</v>
      </c>
      <c r="D258" s="1" t="s">
        <v>1838</v>
      </c>
      <c r="E258" s="3" t="s">
        <v>47</v>
      </c>
      <c r="F258" s="3" t="s">
        <v>477</v>
      </c>
      <c r="G258" s="3" t="s">
        <v>2778</v>
      </c>
      <c r="H258" s="42">
        <v>82.5</v>
      </c>
      <c r="I258" s="1">
        <v>1</v>
      </c>
    </row>
    <row r="259" spans="1:9" s="8" customFormat="1" ht="12.75" customHeight="1">
      <c r="A259" s="3" t="s">
        <v>1805</v>
      </c>
      <c r="B259" s="3" t="s">
        <v>1836</v>
      </c>
      <c r="C259" s="1" t="s">
        <v>1834</v>
      </c>
      <c r="D259" s="1" t="s">
        <v>1835</v>
      </c>
      <c r="E259" s="3" t="s">
        <v>47</v>
      </c>
      <c r="F259" s="3" t="s">
        <v>477</v>
      </c>
      <c r="G259" s="3" t="s">
        <v>31</v>
      </c>
      <c r="H259" s="42">
        <v>82.5</v>
      </c>
      <c r="I259" s="1">
        <v>1</v>
      </c>
    </row>
    <row r="260" spans="1:9" s="8" customFormat="1" ht="12.75" customHeight="1">
      <c r="A260" s="3" t="s">
        <v>1805</v>
      </c>
      <c r="B260" s="3" t="s">
        <v>1833</v>
      </c>
      <c r="C260" s="1" t="s">
        <v>1831</v>
      </c>
      <c r="D260" s="1" t="s">
        <v>1832</v>
      </c>
      <c r="E260" s="3" t="s">
        <v>47</v>
      </c>
      <c r="F260" s="3" t="s">
        <v>477</v>
      </c>
      <c r="G260" s="3" t="s">
        <v>2352</v>
      </c>
      <c r="H260" s="42">
        <v>95.1</v>
      </c>
      <c r="I260" s="1">
        <v>1</v>
      </c>
    </row>
    <row r="261" spans="1:9" s="8" customFormat="1" ht="12.75" customHeight="1">
      <c r="A261" s="3" t="s">
        <v>1805</v>
      </c>
      <c r="B261" s="3" t="s">
        <v>1830</v>
      </c>
      <c r="C261" s="1" t="s">
        <v>1828</v>
      </c>
      <c r="D261" s="1" t="s">
        <v>1829</v>
      </c>
      <c r="E261" s="3" t="s">
        <v>47</v>
      </c>
      <c r="F261" s="3" t="s">
        <v>477</v>
      </c>
      <c r="G261" s="3" t="s">
        <v>2779</v>
      </c>
      <c r="H261" s="42">
        <v>82.5</v>
      </c>
      <c r="I261" s="1">
        <v>1</v>
      </c>
    </row>
    <row r="262" spans="1:9" s="8" customFormat="1" ht="12.75" customHeight="1">
      <c r="A262" s="3" t="s">
        <v>1805</v>
      </c>
      <c r="B262" s="3" t="s">
        <v>1827</v>
      </c>
      <c r="C262" s="1" t="s">
        <v>1825</v>
      </c>
      <c r="D262" s="1" t="s">
        <v>1826</v>
      </c>
      <c r="E262" s="3" t="s">
        <v>47</v>
      </c>
      <c r="F262" s="3" t="s">
        <v>477</v>
      </c>
      <c r="G262" s="3" t="s">
        <v>56</v>
      </c>
      <c r="H262" s="42">
        <v>95.1</v>
      </c>
      <c r="I262" s="1">
        <v>1</v>
      </c>
    </row>
    <row r="263" spans="1:9" s="8" customFormat="1" ht="12.75" customHeight="1">
      <c r="A263" s="3" t="s">
        <v>1805</v>
      </c>
      <c r="B263" s="3" t="s">
        <v>1823</v>
      </c>
      <c r="C263" s="1" t="s">
        <v>1821</v>
      </c>
      <c r="D263" s="1" t="s">
        <v>1822</v>
      </c>
      <c r="E263" s="3" t="s">
        <v>47</v>
      </c>
      <c r="F263" s="3" t="s">
        <v>477</v>
      </c>
      <c r="G263" s="3" t="s">
        <v>1824</v>
      </c>
      <c r="H263" s="42">
        <v>95.1</v>
      </c>
      <c r="I263" s="1">
        <v>1</v>
      </c>
    </row>
    <row r="264" spans="1:9" s="8" customFormat="1" ht="12.75" customHeight="1">
      <c r="A264" s="3" t="s">
        <v>1805</v>
      </c>
      <c r="B264" s="3" t="s">
        <v>1820</v>
      </c>
      <c r="C264" s="1" t="s">
        <v>1818</v>
      </c>
      <c r="D264" s="1" t="s">
        <v>1819</v>
      </c>
      <c r="E264" s="3" t="s">
        <v>47</v>
      </c>
      <c r="F264" s="3" t="s">
        <v>477</v>
      </c>
      <c r="G264" s="3" t="s">
        <v>56</v>
      </c>
      <c r="H264" s="42">
        <v>82.5</v>
      </c>
      <c r="I264" s="1">
        <v>1</v>
      </c>
    </row>
    <row r="265" spans="1:9" s="8" customFormat="1" ht="12.75" customHeight="1">
      <c r="A265" s="3" t="s">
        <v>1805</v>
      </c>
      <c r="B265" s="3" t="s">
        <v>1817</v>
      </c>
      <c r="C265" s="1" t="s">
        <v>1815</v>
      </c>
      <c r="D265" s="1" t="s">
        <v>1816</v>
      </c>
      <c r="E265" s="3" t="s">
        <v>47</v>
      </c>
      <c r="F265" s="3" t="s">
        <v>477</v>
      </c>
      <c r="G265" s="3" t="s">
        <v>337</v>
      </c>
      <c r="H265" s="42">
        <v>95.1</v>
      </c>
      <c r="I265" s="1">
        <v>1</v>
      </c>
    </row>
    <row r="266" spans="1:9" s="8" customFormat="1" ht="12.75" customHeight="1">
      <c r="A266" s="3" t="s">
        <v>1805</v>
      </c>
      <c r="B266" s="3" t="s">
        <v>1814</v>
      </c>
      <c r="C266" s="1" t="s">
        <v>1812</v>
      </c>
      <c r="D266" s="1" t="s">
        <v>1813</v>
      </c>
      <c r="E266" s="3" t="s">
        <v>47</v>
      </c>
      <c r="F266" s="3" t="s">
        <v>477</v>
      </c>
      <c r="G266" s="3" t="s">
        <v>52</v>
      </c>
      <c r="H266" s="42">
        <v>82.5</v>
      </c>
      <c r="I266" s="1">
        <v>1</v>
      </c>
    </row>
    <row r="267" spans="1:9" s="8" customFormat="1" ht="12.75" customHeight="1">
      <c r="A267" s="3" t="s">
        <v>1805</v>
      </c>
      <c r="B267" s="3" t="s">
        <v>1811</v>
      </c>
      <c r="C267" s="1" t="s">
        <v>1809</v>
      </c>
      <c r="D267" s="1" t="s">
        <v>1810</v>
      </c>
      <c r="E267" s="3" t="s">
        <v>47</v>
      </c>
      <c r="F267" s="3" t="s">
        <v>477</v>
      </c>
      <c r="G267" s="3" t="s">
        <v>48</v>
      </c>
      <c r="H267" s="42">
        <v>95.1</v>
      </c>
      <c r="I267" s="1">
        <v>1</v>
      </c>
    </row>
    <row r="268" spans="1:9" s="8" customFormat="1" ht="12.75" customHeight="1">
      <c r="A268" s="3" t="s">
        <v>1805</v>
      </c>
      <c r="B268" s="3" t="s">
        <v>1808</v>
      </c>
      <c r="C268" s="1" t="s">
        <v>1806</v>
      </c>
      <c r="D268" s="1" t="s">
        <v>1807</v>
      </c>
      <c r="E268" s="3" t="s">
        <v>47</v>
      </c>
      <c r="F268" s="3" t="s">
        <v>477</v>
      </c>
      <c r="G268" s="3" t="s">
        <v>1691</v>
      </c>
      <c r="H268" s="42">
        <v>95.1</v>
      </c>
      <c r="I268" s="1">
        <v>1</v>
      </c>
    </row>
    <row r="269" spans="1:9" s="8" customFormat="1" ht="12.75" customHeight="1">
      <c r="A269" s="3" t="s">
        <v>2328</v>
      </c>
      <c r="B269" s="3" t="s">
        <v>2921</v>
      </c>
      <c r="C269" s="1" t="s">
        <v>1803</v>
      </c>
      <c r="D269" s="1" t="s">
        <v>1804</v>
      </c>
      <c r="E269" s="3" t="s">
        <v>2331</v>
      </c>
      <c r="F269" s="3" t="s">
        <v>477</v>
      </c>
      <c r="G269" s="3" t="s">
        <v>2778</v>
      </c>
      <c r="H269" s="42">
        <v>85.8</v>
      </c>
      <c r="I269" s="1">
        <v>1</v>
      </c>
    </row>
    <row r="270" spans="1:9" s="8" customFormat="1" ht="12.75" customHeight="1">
      <c r="A270" s="3" t="s">
        <v>1870</v>
      </c>
      <c r="B270" s="3" t="s">
        <v>1913</v>
      </c>
      <c r="C270" s="1" t="s">
        <v>1911</v>
      </c>
      <c r="D270" s="1" t="s">
        <v>1912</v>
      </c>
      <c r="E270" s="3" t="s">
        <v>47</v>
      </c>
      <c r="F270" s="3" t="s">
        <v>32</v>
      </c>
      <c r="G270" s="3" t="s">
        <v>99</v>
      </c>
      <c r="H270" s="42">
        <v>126.1</v>
      </c>
      <c r="I270" s="1">
        <v>1</v>
      </c>
    </row>
    <row r="271" spans="1:9" s="8" customFormat="1" ht="12.75" customHeight="1">
      <c r="A271" s="3" t="s">
        <v>1870</v>
      </c>
      <c r="B271" s="3" t="s">
        <v>1909</v>
      </c>
      <c r="C271" s="1" t="s">
        <v>1907</v>
      </c>
      <c r="D271" s="1" t="s">
        <v>1908</v>
      </c>
      <c r="E271" s="3" t="s">
        <v>47</v>
      </c>
      <c r="F271" s="3" t="s">
        <v>32</v>
      </c>
      <c r="G271" s="3" t="s">
        <v>1910</v>
      </c>
      <c r="H271" s="42">
        <v>146.4</v>
      </c>
      <c r="I271" s="1">
        <v>1</v>
      </c>
    </row>
    <row r="272" spans="1:9" s="8" customFormat="1" ht="12.75" customHeight="1">
      <c r="A272" s="3" t="s">
        <v>1870</v>
      </c>
      <c r="B272" s="3" t="s">
        <v>1906</v>
      </c>
      <c r="C272" s="1" t="s">
        <v>1904</v>
      </c>
      <c r="D272" s="1" t="s">
        <v>1905</v>
      </c>
      <c r="E272" s="3" t="s">
        <v>47</v>
      </c>
      <c r="F272" s="3" t="s">
        <v>32</v>
      </c>
      <c r="G272" s="3" t="s">
        <v>76</v>
      </c>
      <c r="H272" s="42">
        <v>126.1</v>
      </c>
      <c r="I272" s="1">
        <v>1</v>
      </c>
    </row>
    <row r="273" spans="1:9" s="8" customFormat="1" ht="12.75" customHeight="1">
      <c r="A273" s="3" t="s">
        <v>1870</v>
      </c>
      <c r="B273" s="3" t="s">
        <v>1903</v>
      </c>
      <c r="C273" s="1" t="s">
        <v>1901</v>
      </c>
      <c r="D273" s="1" t="s">
        <v>1902</v>
      </c>
      <c r="E273" s="3" t="s">
        <v>47</v>
      </c>
      <c r="F273" s="3" t="s">
        <v>32</v>
      </c>
      <c r="G273" s="3" t="s">
        <v>31</v>
      </c>
      <c r="H273" s="42">
        <v>126.1</v>
      </c>
      <c r="I273" s="1">
        <v>1</v>
      </c>
    </row>
    <row r="274" spans="1:9" s="8" customFormat="1" ht="12.75" customHeight="1">
      <c r="A274" s="3" t="s">
        <v>1870</v>
      </c>
      <c r="B274" s="3" t="s">
        <v>1900</v>
      </c>
      <c r="C274" s="1" t="s">
        <v>1898</v>
      </c>
      <c r="D274" s="1" t="s">
        <v>1899</v>
      </c>
      <c r="E274" s="3" t="s">
        <v>47</v>
      </c>
      <c r="F274" s="3" t="s">
        <v>32</v>
      </c>
      <c r="G274" s="3" t="s">
        <v>1485</v>
      </c>
      <c r="H274" s="42">
        <v>126.1</v>
      </c>
      <c r="I274" s="1">
        <v>1</v>
      </c>
    </row>
    <row r="275" spans="1:9" s="8" customFormat="1" ht="12.75" customHeight="1">
      <c r="A275" s="3" t="s">
        <v>1870</v>
      </c>
      <c r="B275" s="3" t="s">
        <v>1897</v>
      </c>
      <c r="C275" s="1" t="s">
        <v>1895</v>
      </c>
      <c r="D275" s="1" t="s">
        <v>1896</v>
      </c>
      <c r="E275" s="3" t="s">
        <v>47</v>
      </c>
      <c r="F275" s="3" t="s">
        <v>477</v>
      </c>
      <c r="G275" s="3" t="s">
        <v>99</v>
      </c>
      <c r="H275" s="42">
        <v>110.7</v>
      </c>
      <c r="I275" s="1">
        <v>1</v>
      </c>
    </row>
    <row r="276" spans="1:9" s="8" customFormat="1" ht="12.75" customHeight="1">
      <c r="A276" s="3" t="s">
        <v>1870</v>
      </c>
      <c r="B276" s="3" t="s">
        <v>1894</v>
      </c>
      <c r="C276" s="1" t="s">
        <v>1892</v>
      </c>
      <c r="D276" s="1" t="s">
        <v>1893</v>
      </c>
      <c r="E276" s="3" t="s">
        <v>47</v>
      </c>
      <c r="F276" s="3" t="s">
        <v>477</v>
      </c>
      <c r="G276" s="3" t="s">
        <v>95</v>
      </c>
      <c r="H276" s="42">
        <v>126.6</v>
      </c>
      <c r="I276" s="1">
        <v>1</v>
      </c>
    </row>
    <row r="277" spans="1:9" s="8" customFormat="1" ht="12.75" customHeight="1">
      <c r="A277" s="3" t="s">
        <v>1870</v>
      </c>
      <c r="B277" s="3" t="s">
        <v>1891</v>
      </c>
      <c r="C277" s="1" t="s">
        <v>1889</v>
      </c>
      <c r="D277" s="1" t="s">
        <v>1890</v>
      </c>
      <c r="E277" s="3" t="s">
        <v>47</v>
      </c>
      <c r="F277" s="3" t="s">
        <v>477</v>
      </c>
      <c r="G277" s="3" t="s">
        <v>87</v>
      </c>
      <c r="H277" s="42">
        <v>126.6</v>
      </c>
      <c r="I277" s="1">
        <v>1</v>
      </c>
    </row>
    <row r="278" spans="1:9" s="14" customFormat="1" ht="12.75" customHeight="1">
      <c r="A278" s="3" t="s">
        <v>1870</v>
      </c>
      <c r="B278" s="3" t="s">
        <v>1888</v>
      </c>
      <c r="C278" s="1" t="s">
        <v>1886</v>
      </c>
      <c r="D278" s="1" t="s">
        <v>1887</v>
      </c>
      <c r="E278" s="3" t="s">
        <v>47</v>
      </c>
      <c r="F278" s="3" t="s">
        <v>477</v>
      </c>
      <c r="G278" s="3" t="s">
        <v>2778</v>
      </c>
      <c r="H278" s="42">
        <v>110.7</v>
      </c>
      <c r="I278" s="1">
        <v>1</v>
      </c>
    </row>
    <row r="279" spans="1:9" s="8" customFormat="1" ht="12.75" customHeight="1">
      <c r="A279" s="3" t="s">
        <v>1870</v>
      </c>
      <c r="B279" s="3" t="s">
        <v>1885</v>
      </c>
      <c r="C279" s="1" t="s">
        <v>1883</v>
      </c>
      <c r="D279" s="1" t="s">
        <v>1884</v>
      </c>
      <c r="E279" s="3" t="s">
        <v>47</v>
      </c>
      <c r="F279" s="3" t="s">
        <v>477</v>
      </c>
      <c r="G279" s="3" t="s">
        <v>31</v>
      </c>
      <c r="H279" s="42">
        <v>110.7</v>
      </c>
      <c r="I279" s="1">
        <v>1</v>
      </c>
    </row>
    <row r="280" spans="1:9" s="8" customFormat="1" ht="12.75" customHeight="1">
      <c r="A280" s="3" t="s">
        <v>1870</v>
      </c>
      <c r="B280" s="3" t="s">
        <v>1882</v>
      </c>
      <c r="C280" s="1" t="s">
        <v>1880</v>
      </c>
      <c r="D280" s="1" t="s">
        <v>1881</v>
      </c>
      <c r="E280" s="3" t="s">
        <v>47</v>
      </c>
      <c r="F280" s="3" t="s">
        <v>477</v>
      </c>
      <c r="G280" s="3" t="s">
        <v>2779</v>
      </c>
      <c r="H280" s="42">
        <v>110.7</v>
      </c>
      <c r="I280" s="1">
        <v>1</v>
      </c>
    </row>
    <row r="281" spans="1:9" s="8" customFormat="1" ht="12.75" customHeight="1">
      <c r="A281" s="3" t="s">
        <v>1870</v>
      </c>
      <c r="B281" s="3" t="s">
        <v>1879</v>
      </c>
      <c r="C281" s="1" t="s">
        <v>1877</v>
      </c>
      <c r="D281" s="1" t="s">
        <v>1878</v>
      </c>
      <c r="E281" s="3" t="s">
        <v>47</v>
      </c>
      <c r="F281" s="3" t="s">
        <v>477</v>
      </c>
      <c r="G281" s="3" t="s">
        <v>56</v>
      </c>
      <c r="H281" s="42">
        <v>110.7</v>
      </c>
      <c r="I281" s="1">
        <v>1</v>
      </c>
    </row>
    <row r="282" spans="1:9" s="8" customFormat="1" ht="12.75" customHeight="1">
      <c r="A282" s="3" t="s">
        <v>1870</v>
      </c>
      <c r="B282" s="3" t="s">
        <v>1876</v>
      </c>
      <c r="C282" s="1" t="s">
        <v>1874</v>
      </c>
      <c r="D282" s="1" t="s">
        <v>1875</v>
      </c>
      <c r="E282" s="3" t="s">
        <v>47</v>
      </c>
      <c r="F282" s="3" t="s">
        <v>477</v>
      </c>
      <c r="G282" s="3" t="s">
        <v>52</v>
      </c>
      <c r="H282" s="42">
        <v>110.7</v>
      </c>
      <c r="I282" s="1">
        <v>1</v>
      </c>
    </row>
    <row r="283" spans="1:9" s="8" customFormat="1" ht="12.75" customHeight="1">
      <c r="A283" s="3" t="s">
        <v>1870</v>
      </c>
      <c r="B283" s="3" t="s">
        <v>1873</v>
      </c>
      <c r="C283" s="1" t="s">
        <v>1871</v>
      </c>
      <c r="D283" s="1" t="s">
        <v>1872</v>
      </c>
      <c r="E283" s="3" t="s">
        <v>47</v>
      </c>
      <c r="F283" s="3" t="s">
        <v>477</v>
      </c>
      <c r="G283" s="3" t="s">
        <v>48</v>
      </c>
      <c r="H283" s="42">
        <v>126.6</v>
      </c>
      <c r="I283" s="1">
        <v>1</v>
      </c>
    </row>
    <row r="284" spans="1:9" s="8" customFormat="1" ht="12.75" customHeight="1">
      <c r="A284" s="3" t="s">
        <v>2328</v>
      </c>
      <c r="B284" s="3" t="s">
        <v>2922</v>
      </c>
      <c r="C284" s="1" t="s">
        <v>1868</v>
      </c>
      <c r="D284" s="1" t="s">
        <v>1869</v>
      </c>
      <c r="E284" s="3" t="s">
        <v>2331</v>
      </c>
      <c r="F284" s="3" t="s">
        <v>477</v>
      </c>
      <c r="G284" s="3" t="s">
        <v>2778</v>
      </c>
      <c r="H284" s="42">
        <v>108.1</v>
      </c>
      <c r="I284" s="1">
        <v>1</v>
      </c>
    </row>
    <row r="285" spans="1:9" s="8" customFormat="1" ht="12.75" customHeight="1">
      <c r="A285" s="3" t="s">
        <v>2328</v>
      </c>
      <c r="B285" s="3" t="s">
        <v>2923</v>
      </c>
      <c r="C285" s="1" t="s">
        <v>1866</v>
      </c>
      <c r="D285" s="1" t="s">
        <v>1867</v>
      </c>
      <c r="E285" s="3" t="s">
        <v>2331</v>
      </c>
      <c r="F285" s="3" t="s">
        <v>477</v>
      </c>
      <c r="G285" s="3" t="s">
        <v>2779</v>
      </c>
      <c r="H285" s="42">
        <v>111.6</v>
      </c>
      <c r="I285" s="1">
        <v>1</v>
      </c>
    </row>
    <row r="286" spans="1:9" s="8" customFormat="1" ht="12.75" customHeight="1">
      <c r="A286" s="3" t="s">
        <v>2328</v>
      </c>
      <c r="B286" s="3" t="s">
        <v>2924</v>
      </c>
      <c r="C286" s="1" t="s">
        <v>1864</v>
      </c>
      <c r="D286" s="1" t="s">
        <v>1865</v>
      </c>
      <c r="E286" s="3" t="s">
        <v>2331</v>
      </c>
      <c r="F286" s="3" t="s">
        <v>477</v>
      </c>
      <c r="G286" s="3" t="s">
        <v>48</v>
      </c>
      <c r="H286" s="42">
        <v>123.2</v>
      </c>
      <c r="I286" s="1">
        <v>1</v>
      </c>
    </row>
    <row r="287" spans="1:9" s="8" customFormat="1" ht="12.75" customHeight="1">
      <c r="A287" s="3" t="s">
        <v>1918</v>
      </c>
      <c r="B287" s="3" t="s">
        <v>1951</v>
      </c>
      <c r="C287" s="1" t="s">
        <v>1949</v>
      </c>
      <c r="D287" s="1" t="s">
        <v>1950</v>
      </c>
      <c r="E287" s="3" t="s">
        <v>47</v>
      </c>
      <c r="F287" s="3" t="s">
        <v>32</v>
      </c>
      <c r="G287" s="3" t="s">
        <v>99</v>
      </c>
      <c r="H287" s="42">
        <v>150.7</v>
      </c>
      <c r="I287" s="1">
        <v>1</v>
      </c>
    </row>
    <row r="288" spans="1:9" s="8" customFormat="1" ht="12.75" customHeight="1">
      <c r="A288" s="3" t="s">
        <v>1918</v>
      </c>
      <c r="B288" s="3" t="s">
        <v>1948</v>
      </c>
      <c r="C288" s="1" t="s">
        <v>1946</v>
      </c>
      <c r="D288" s="1" t="s">
        <v>1947</v>
      </c>
      <c r="E288" s="3" t="s">
        <v>47</v>
      </c>
      <c r="F288" s="3" t="s">
        <v>32</v>
      </c>
      <c r="G288" s="3" t="s">
        <v>76</v>
      </c>
      <c r="H288" s="42">
        <v>150.7</v>
      </c>
      <c r="I288" s="1">
        <v>1</v>
      </c>
    </row>
    <row r="289" spans="1:9" s="8" customFormat="1" ht="12.75" customHeight="1">
      <c r="A289" s="3" t="s">
        <v>1918</v>
      </c>
      <c r="B289" s="3" t="s">
        <v>1945</v>
      </c>
      <c r="C289" s="1" t="s">
        <v>1943</v>
      </c>
      <c r="D289" s="1" t="s">
        <v>1944</v>
      </c>
      <c r="E289" s="3" t="s">
        <v>47</v>
      </c>
      <c r="F289" s="3" t="s">
        <v>32</v>
      </c>
      <c r="G289" s="3" t="s">
        <v>31</v>
      </c>
      <c r="H289" s="42">
        <v>150.7</v>
      </c>
      <c r="I289" s="1">
        <v>1</v>
      </c>
    </row>
    <row r="290" spans="1:9" s="8" customFormat="1" ht="12.75" customHeight="1">
      <c r="A290" s="3" t="s">
        <v>1918</v>
      </c>
      <c r="B290" s="3" t="s">
        <v>1942</v>
      </c>
      <c r="C290" s="1" t="s">
        <v>1940</v>
      </c>
      <c r="D290" s="1" t="s">
        <v>1941</v>
      </c>
      <c r="E290" s="3" t="s">
        <v>47</v>
      </c>
      <c r="F290" s="3" t="s">
        <v>32</v>
      </c>
      <c r="G290" s="3" t="s">
        <v>1485</v>
      </c>
      <c r="H290" s="42">
        <v>150.7</v>
      </c>
      <c r="I290" s="1">
        <v>1</v>
      </c>
    </row>
    <row r="291" spans="1:9" s="8" customFormat="1" ht="12.75" customHeight="1">
      <c r="A291" s="3" t="s">
        <v>1918</v>
      </c>
      <c r="B291" s="3" t="s">
        <v>1939</v>
      </c>
      <c r="C291" s="1" t="s">
        <v>1937</v>
      </c>
      <c r="D291" s="1" t="s">
        <v>1938</v>
      </c>
      <c r="E291" s="3" t="s">
        <v>47</v>
      </c>
      <c r="F291" s="3" t="s">
        <v>477</v>
      </c>
      <c r="G291" s="3" t="s">
        <v>99</v>
      </c>
      <c r="H291" s="42">
        <v>135.6</v>
      </c>
      <c r="I291" s="1">
        <v>1</v>
      </c>
    </row>
    <row r="292" spans="1:9" s="14" customFormat="1" ht="12.75" customHeight="1">
      <c r="A292" s="3" t="s">
        <v>1918</v>
      </c>
      <c r="B292" s="3" t="s">
        <v>1936</v>
      </c>
      <c r="C292" s="1" t="s">
        <v>1934</v>
      </c>
      <c r="D292" s="1" t="s">
        <v>1935</v>
      </c>
      <c r="E292" s="3" t="s">
        <v>47</v>
      </c>
      <c r="F292" s="3" t="s">
        <v>477</v>
      </c>
      <c r="G292" s="3" t="s">
        <v>2778</v>
      </c>
      <c r="H292" s="42">
        <v>135.6</v>
      </c>
      <c r="I292" s="1">
        <v>1</v>
      </c>
    </row>
    <row r="293" spans="1:9" s="8" customFormat="1" ht="12.75" customHeight="1">
      <c r="A293" s="3" t="s">
        <v>1918</v>
      </c>
      <c r="B293" s="3" t="s">
        <v>1933</v>
      </c>
      <c r="C293" s="1" t="s">
        <v>1931</v>
      </c>
      <c r="D293" s="1" t="s">
        <v>1932</v>
      </c>
      <c r="E293" s="3" t="s">
        <v>47</v>
      </c>
      <c r="F293" s="3" t="s">
        <v>477</v>
      </c>
      <c r="G293" s="3" t="s">
        <v>31</v>
      </c>
      <c r="H293" s="42">
        <v>135.6</v>
      </c>
      <c r="I293" s="1">
        <v>1</v>
      </c>
    </row>
    <row r="294" spans="1:9" s="8" customFormat="1" ht="12.75" customHeight="1">
      <c r="A294" s="3" t="s">
        <v>1918</v>
      </c>
      <c r="B294" s="3" t="s">
        <v>1930</v>
      </c>
      <c r="C294" s="1" t="s">
        <v>1928</v>
      </c>
      <c r="D294" s="1" t="s">
        <v>1929</v>
      </c>
      <c r="E294" s="3" t="s">
        <v>47</v>
      </c>
      <c r="F294" s="3" t="s">
        <v>477</v>
      </c>
      <c r="G294" s="3" t="s">
        <v>2779</v>
      </c>
      <c r="H294" s="42">
        <v>135.6</v>
      </c>
      <c r="I294" s="1">
        <v>1</v>
      </c>
    </row>
    <row r="295" spans="1:9" s="8" customFormat="1" ht="12.75" customHeight="1">
      <c r="A295" s="3" t="s">
        <v>1918</v>
      </c>
      <c r="B295" s="3" t="s">
        <v>1927</v>
      </c>
      <c r="C295" s="1" t="s">
        <v>1925</v>
      </c>
      <c r="D295" s="1" t="s">
        <v>1926</v>
      </c>
      <c r="E295" s="3" t="s">
        <v>47</v>
      </c>
      <c r="F295" s="3" t="s">
        <v>477</v>
      </c>
      <c r="G295" s="3" t="s">
        <v>56</v>
      </c>
      <c r="H295" s="42">
        <v>135.6</v>
      </c>
      <c r="I295" s="1">
        <v>1</v>
      </c>
    </row>
    <row r="296" spans="1:9" s="8" customFormat="1" ht="12.75" customHeight="1">
      <c r="A296" s="3" t="s">
        <v>1918</v>
      </c>
      <c r="B296" s="3" t="s">
        <v>1924</v>
      </c>
      <c r="C296" s="1" t="s">
        <v>1922</v>
      </c>
      <c r="D296" s="1" t="s">
        <v>1923</v>
      </c>
      <c r="E296" s="3" t="s">
        <v>47</v>
      </c>
      <c r="F296" s="3" t="s">
        <v>477</v>
      </c>
      <c r="G296" s="3" t="s">
        <v>52</v>
      </c>
      <c r="H296" s="42">
        <v>135.6</v>
      </c>
      <c r="I296" s="1">
        <v>1</v>
      </c>
    </row>
    <row r="297" spans="1:9" s="8" customFormat="1" ht="12.75" customHeight="1">
      <c r="A297" s="3" t="s">
        <v>1918</v>
      </c>
      <c r="B297" s="3" t="s">
        <v>1921</v>
      </c>
      <c r="C297" s="1" t="s">
        <v>1919</v>
      </c>
      <c r="D297" s="1" t="s">
        <v>1920</v>
      </c>
      <c r="E297" s="3" t="s">
        <v>47</v>
      </c>
      <c r="F297" s="3" t="s">
        <v>477</v>
      </c>
      <c r="G297" s="3" t="s">
        <v>48</v>
      </c>
      <c r="H297" s="42">
        <v>152.3</v>
      </c>
      <c r="I297" s="1">
        <v>1</v>
      </c>
    </row>
    <row r="298" spans="1:9" s="8" customFormat="1" ht="12.75" customHeight="1">
      <c r="A298" s="3" t="s">
        <v>2328</v>
      </c>
      <c r="B298" s="3" t="s">
        <v>2925</v>
      </c>
      <c r="C298" s="1" t="s">
        <v>1916</v>
      </c>
      <c r="D298" s="1" t="s">
        <v>1917</v>
      </c>
      <c r="E298" s="3" t="s">
        <v>2331</v>
      </c>
      <c r="F298" s="3" t="s">
        <v>477</v>
      </c>
      <c r="G298" s="3" t="s">
        <v>2778</v>
      </c>
      <c r="H298" s="42">
        <v>144.4</v>
      </c>
      <c r="I298" s="1">
        <v>1</v>
      </c>
    </row>
    <row r="299" spans="1:9" s="8" customFormat="1" ht="12.75" customHeight="1">
      <c r="A299" s="3" t="s">
        <v>2328</v>
      </c>
      <c r="B299" s="3" t="s">
        <v>2926</v>
      </c>
      <c r="C299" s="1" t="s">
        <v>1914</v>
      </c>
      <c r="D299" s="1" t="s">
        <v>1915</v>
      </c>
      <c r="E299" s="3" t="s">
        <v>2331</v>
      </c>
      <c r="F299" s="3" t="s">
        <v>477</v>
      </c>
      <c r="G299" s="3" t="s">
        <v>2779</v>
      </c>
      <c r="H299" s="42">
        <v>148.3</v>
      </c>
      <c r="I299" s="1">
        <v>1</v>
      </c>
    </row>
    <row r="300" spans="1:9" s="8" customFormat="1" ht="12.75" customHeight="1">
      <c r="A300" s="3" t="s">
        <v>43</v>
      </c>
      <c r="B300" s="3" t="s">
        <v>2909</v>
      </c>
      <c r="C300" s="1" t="s">
        <v>2907</v>
      </c>
      <c r="D300" s="1" t="s">
        <v>2908</v>
      </c>
      <c r="E300" s="3" t="s">
        <v>47</v>
      </c>
      <c r="F300" s="3" t="s">
        <v>2306</v>
      </c>
      <c r="G300" s="3" t="s">
        <v>99</v>
      </c>
      <c r="H300" s="42">
        <v>30.5</v>
      </c>
      <c r="I300" s="1">
        <v>1</v>
      </c>
    </row>
    <row r="301" spans="1:9" s="8" customFormat="1" ht="12.75" customHeight="1">
      <c r="A301" s="3" t="s">
        <v>43</v>
      </c>
      <c r="B301" s="3" t="s">
        <v>2327</v>
      </c>
      <c r="C301" s="1" t="s">
        <v>2325</v>
      </c>
      <c r="D301" s="1" t="s">
        <v>2326</v>
      </c>
      <c r="E301" s="3" t="s">
        <v>47</v>
      </c>
      <c r="F301" s="3" t="s">
        <v>2301</v>
      </c>
      <c r="G301" s="3" t="s">
        <v>2410</v>
      </c>
      <c r="H301" s="42">
        <v>45.7</v>
      </c>
      <c r="I301" s="1">
        <v>1</v>
      </c>
    </row>
    <row r="302" spans="1:9" s="8" customFormat="1" ht="12.75" customHeight="1">
      <c r="A302" s="3" t="s">
        <v>43</v>
      </c>
      <c r="B302" s="3" t="s">
        <v>2324</v>
      </c>
      <c r="C302" s="1" t="s">
        <v>2322</v>
      </c>
      <c r="D302" s="1" t="s">
        <v>2323</v>
      </c>
      <c r="E302" s="3" t="s">
        <v>47</v>
      </c>
      <c r="F302" s="3" t="s">
        <v>2306</v>
      </c>
      <c r="G302" s="3" t="s">
        <v>87</v>
      </c>
      <c r="H302" s="42">
        <v>45.7</v>
      </c>
      <c r="I302" s="1">
        <v>1</v>
      </c>
    </row>
    <row r="303" spans="1:9" s="8" customFormat="1" ht="12.75" customHeight="1">
      <c r="A303" s="3" t="s">
        <v>43</v>
      </c>
      <c r="B303" s="3" t="s">
        <v>2321</v>
      </c>
      <c r="C303" s="1" t="s">
        <v>2319</v>
      </c>
      <c r="D303" s="1" t="s">
        <v>2320</v>
      </c>
      <c r="E303" s="3" t="s">
        <v>47</v>
      </c>
      <c r="F303" s="3" t="s">
        <v>2306</v>
      </c>
      <c r="G303" s="3" t="s">
        <v>76</v>
      </c>
      <c r="H303" s="42">
        <v>30.5</v>
      </c>
      <c r="I303" s="1">
        <v>1</v>
      </c>
    </row>
    <row r="304" spans="1:9" s="8" customFormat="1" ht="12.75" customHeight="1">
      <c r="A304" s="3" t="s">
        <v>43</v>
      </c>
      <c r="B304" s="3" t="s">
        <v>2318</v>
      </c>
      <c r="C304" s="1" t="s">
        <v>2316</v>
      </c>
      <c r="D304" s="1" t="s">
        <v>2317</v>
      </c>
      <c r="E304" s="3" t="s">
        <v>47</v>
      </c>
      <c r="F304" s="3" t="s">
        <v>2306</v>
      </c>
      <c r="G304" s="3" t="s">
        <v>31</v>
      </c>
      <c r="H304" s="42">
        <v>30.5</v>
      </c>
      <c r="I304" s="1">
        <v>1</v>
      </c>
    </row>
    <row r="305" spans="1:9" s="8" customFormat="1" ht="12.75" customHeight="1">
      <c r="A305" s="3" t="s">
        <v>43</v>
      </c>
      <c r="B305" s="3" t="s">
        <v>2315</v>
      </c>
      <c r="C305" s="1" t="s">
        <v>2313</v>
      </c>
      <c r="D305" s="1" t="s">
        <v>2314</v>
      </c>
      <c r="E305" s="3" t="s">
        <v>47</v>
      </c>
      <c r="F305" s="3" t="s">
        <v>2301</v>
      </c>
      <c r="G305" s="3" t="s">
        <v>31</v>
      </c>
      <c r="H305" s="42">
        <v>45.7</v>
      </c>
      <c r="I305" s="1">
        <v>1</v>
      </c>
    </row>
    <row r="306" spans="1:9" s="8" customFormat="1" ht="12.75" customHeight="1">
      <c r="A306" s="3" t="s">
        <v>43</v>
      </c>
      <c r="B306" s="3" t="s">
        <v>2312</v>
      </c>
      <c r="C306" s="1" t="s">
        <v>2310</v>
      </c>
      <c r="D306" s="1" t="s">
        <v>2311</v>
      </c>
      <c r="E306" s="3" t="s">
        <v>47</v>
      </c>
      <c r="F306" s="3" t="s">
        <v>2306</v>
      </c>
      <c r="G306" s="3" t="s">
        <v>52</v>
      </c>
      <c r="H306" s="42">
        <v>30.5</v>
      </c>
      <c r="I306" s="1">
        <v>1</v>
      </c>
    </row>
    <row r="307" spans="1:9" s="8" customFormat="1" ht="12.75" customHeight="1">
      <c r="A307" s="3" t="s">
        <v>43</v>
      </c>
      <c r="B307" s="3" t="s">
        <v>2309</v>
      </c>
      <c r="C307" s="1" t="s">
        <v>2307</v>
      </c>
      <c r="D307" s="1" t="s">
        <v>2308</v>
      </c>
      <c r="E307" s="3" t="s">
        <v>47</v>
      </c>
      <c r="F307" s="3" t="s">
        <v>2301</v>
      </c>
      <c r="G307" s="3" t="s">
        <v>52</v>
      </c>
      <c r="H307" s="42">
        <v>45.7</v>
      </c>
      <c r="I307" s="1">
        <v>1</v>
      </c>
    </row>
    <row r="308" spans="1:9" s="8" customFormat="1" ht="12.75" customHeight="1">
      <c r="A308" s="3" t="s">
        <v>43</v>
      </c>
      <c r="B308" s="3" t="s">
        <v>2304</v>
      </c>
      <c r="C308" s="1" t="s">
        <v>2302</v>
      </c>
      <c r="D308" s="1" t="s">
        <v>2303</v>
      </c>
      <c r="E308" s="3" t="s">
        <v>47</v>
      </c>
      <c r="F308" s="3" t="s">
        <v>2306</v>
      </c>
      <c r="G308" s="3" t="s">
        <v>2305</v>
      </c>
      <c r="H308" s="42">
        <v>45.7</v>
      </c>
      <c r="I308" s="1">
        <v>1</v>
      </c>
    </row>
    <row r="309" spans="1:9" s="8" customFormat="1" ht="12.75" customHeight="1">
      <c r="A309" s="3" t="s">
        <v>43</v>
      </c>
      <c r="B309" s="3" t="s">
        <v>2299</v>
      </c>
      <c r="C309" s="1" t="s">
        <v>2297</v>
      </c>
      <c r="D309" s="1" t="s">
        <v>2298</v>
      </c>
      <c r="E309" s="3" t="s">
        <v>47</v>
      </c>
      <c r="F309" s="3" t="s">
        <v>2301</v>
      </c>
      <c r="G309" s="3" t="s">
        <v>2300</v>
      </c>
      <c r="H309" s="42">
        <v>45.7</v>
      </c>
      <c r="I309" s="1">
        <v>1</v>
      </c>
    </row>
    <row r="310" spans="1:9" s="8" customFormat="1" ht="12.75" customHeight="1">
      <c r="A310" s="3" t="s">
        <v>43</v>
      </c>
      <c r="B310" s="3" t="s">
        <v>2296</v>
      </c>
      <c r="C310" s="1" t="s">
        <v>2294</v>
      </c>
      <c r="D310" s="1" t="s">
        <v>2295</v>
      </c>
      <c r="E310" s="3" t="s">
        <v>2243</v>
      </c>
      <c r="F310" s="3" t="s">
        <v>2272</v>
      </c>
      <c r="G310" s="3" t="s">
        <v>99</v>
      </c>
      <c r="H310" s="42">
        <v>27.9</v>
      </c>
      <c r="I310" s="1">
        <v>1</v>
      </c>
    </row>
    <row r="311" spans="1:9" s="14" customFormat="1" ht="12.75" customHeight="1">
      <c r="A311" s="3" t="s">
        <v>43</v>
      </c>
      <c r="B311" s="3" t="s">
        <v>2293</v>
      </c>
      <c r="C311" s="1" t="s">
        <v>2291</v>
      </c>
      <c r="D311" s="1" t="s">
        <v>2292</v>
      </c>
      <c r="E311" s="3" t="s">
        <v>2243</v>
      </c>
      <c r="F311" s="3" t="s">
        <v>2272</v>
      </c>
      <c r="G311" s="3" t="s">
        <v>2778</v>
      </c>
      <c r="H311" s="42">
        <v>27.9</v>
      </c>
      <c r="I311" s="1">
        <v>1</v>
      </c>
    </row>
    <row r="312" spans="1:9" s="8" customFormat="1" ht="12.75" customHeight="1">
      <c r="A312" s="3" t="s">
        <v>43</v>
      </c>
      <c r="B312" s="3" t="s">
        <v>2290</v>
      </c>
      <c r="C312" s="1" t="s">
        <v>2288</v>
      </c>
      <c r="D312" s="1" t="s">
        <v>2289</v>
      </c>
      <c r="E312" s="3" t="s">
        <v>2243</v>
      </c>
      <c r="F312" s="3" t="s">
        <v>2272</v>
      </c>
      <c r="G312" s="3" t="s">
        <v>2780</v>
      </c>
      <c r="H312" s="42">
        <v>38.7</v>
      </c>
      <c r="I312" s="1">
        <v>1</v>
      </c>
    </row>
    <row r="313" spans="1:9" s="8" customFormat="1" ht="12.75" customHeight="1">
      <c r="A313" s="3" t="s">
        <v>43</v>
      </c>
      <c r="B313" s="3" t="s">
        <v>2287</v>
      </c>
      <c r="C313" s="1" t="s">
        <v>2285</v>
      </c>
      <c r="D313" s="1" t="s">
        <v>2286</v>
      </c>
      <c r="E313" s="3" t="s">
        <v>2243</v>
      </c>
      <c r="F313" s="3" t="s">
        <v>2272</v>
      </c>
      <c r="G313" s="3" t="s">
        <v>31</v>
      </c>
      <c r="H313" s="42">
        <v>27.9</v>
      </c>
      <c r="I313" s="1">
        <v>1</v>
      </c>
    </row>
    <row r="314" spans="1:9" s="8" customFormat="1" ht="12.75" customHeight="1">
      <c r="A314" s="3" t="s">
        <v>43</v>
      </c>
      <c r="B314" s="3" t="s">
        <v>2284</v>
      </c>
      <c r="C314" s="1" t="s">
        <v>2282</v>
      </c>
      <c r="D314" s="1" t="s">
        <v>2283</v>
      </c>
      <c r="E314" s="3" t="s">
        <v>2243</v>
      </c>
      <c r="F314" s="3" t="s">
        <v>2272</v>
      </c>
      <c r="G314" s="3" t="s">
        <v>31</v>
      </c>
      <c r="H314" s="42">
        <v>45</v>
      </c>
      <c r="I314" s="1">
        <v>1</v>
      </c>
    </row>
    <row r="315" spans="1:9" s="8" customFormat="1" ht="12.75" customHeight="1">
      <c r="A315" s="3" t="s">
        <v>43</v>
      </c>
      <c r="B315" s="3" t="s">
        <v>2281</v>
      </c>
      <c r="C315" s="1" t="s">
        <v>2279</v>
      </c>
      <c r="D315" s="1" t="s">
        <v>2280</v>
      </c>
      <c r="E315" s="3" t="s">
        <v>2243</v>
      </c>
      <c r="F315" s="3" t="s">
        <v>2272</v>
      </c>
      <c r="G315" s="3" t="s">
        <v>2779</v>
      </c>
      <c r="H315" s="42">
        <v>27.9</v>
      </c>
      <c r="I315" s="1">
        <v>1</v>
      </c>
    </row>
    <row r="316" spans="1:9" s="8" customFormat="1" ht="12.75" customHeight="1">
      <c r="A316" s="3" t="s">
        <v>43</v>
      </c>
      <c r="B316" s="3" t="s">
        <v>2278</v>
      </c>
      <c r="C316" s="1" t="s">
        <v>2276</v>
      </c>
      <c r="D316" s="1" t="s">
        <v>2277</v>
      </c>
      <c r="E316" s="3" t="s">
        <v>2243</v>
      </c>
      <c r="F316" s="3" t="s">
        <v>2272</v>
      </c>
      <c r="G316" s="3" t="s">
        <v>56</v>
      </c>
      <c r="H316" s="42">
        <v>27.9</v>
      </c>
      <c r="I316" s="1">
        <v>1</v>
      </c>
    </row>
    <row r="317" spans="1:9" s="8" customFormat="1" ht="12.75" customHeight="1">
      <c r="A317" s="3" t="s">
        <v>43</v>
      </c>
      <c r="B317" s="3" t="s">
        <v>2275</v>
      </c>
      <c r="C317" s="1" t="s">
        <v>2273</v>
      </c>
      <c r="D317" s="1" t="s">
        <v>2274</v>
      </c>
      <c r="E317" s="3" t="s">
        <v>2243</v>
      </c>
      <c r="F317" s="3" t="s">
        <v>2272</v>
      </c>
      <c r="G317" s="3" t="s">
        <v>52</v>
      </c>
      <c r="H317" s="42">
        <v>27.9</v>
      </c>
      <c r="I317" s="1">
        <v>1</v>
      </c>
    </row>
    <row r="318" spans="1:9" s="8" customFormat="1" ht="12.75" customHeight="1">
      <c r="A318" s="3" t="s">
        <v>43</v>
      </c>
      <c r="B318" s="3" t="s">
        <v>2271</v>
      </c>
      <c r="C318" s="1" t="s">
        <v>2269</v>
      </c>
      <c r="D318" s="1" t="s">
        <v>2270</v>
      </c>
      <c r="E318" s="3" t="s">
        <v>2243</v>
      </c>
      <c r="F318" s="3" t="s">
        <v>2272</v>
      </c>
      <c r="G318" s="3" t="s">
        <v>52</v>
      </c>
      <c r="H318" s="42">
        <v>45</v>
      </c>
      <c r="I318" s="1">
        <v>1</v>
      </c>
    </row>
    <row r="319" spans="1:9" s="8" customFormat="1" ht="12.75" customHeight="1">
      <c r="A319" s="3" t="s">
        <v>43</v>
      </c>
      <c r="B319" s="3" t="s">
        <v>2268</v>
      </c>
      <c r="C319" s="1" t="s">
        <v>2266</v>
      </c>
      <c r="D319" s="1" t="s">
        <v>2267</v>
      </c>
      <c r="E319" s="3" t="s">
        <v>2243</v>
      </c>
      <c r="F319" s="3" t="s">
        <v>2244</v>
      </c>
      <c r="G319" s="3" t="s">
        <v>99</v>
      </c>
      <c r="H319" s="42">
        <v>26.3</v>
      </c>
      <c r="I319" s="1">
        <v>1</v>
      </c>
    </row>
    <row r="320" spans="1:9" s="8" customFormat="1" ht="12.75" customHeight="1">
      <c r="A320" s="3" t="s">
        <v>43</v>
      </c>
      <c r="B320" s="3" t="s">
        <v>2804</v>
      </c>
      <c r="C320" s="1">
        <v>111158872414</v>
      </c>
      <c r="D320" s="1">
        <v>8590206306720</v>
      </c>
      <c r="E320" s="3" t="s">
        <v>2243</v>
      </c>
      <c r="F320" s="3" t="s">
        <v>2244</v>
      </c>
      <c r="G320" s="3" t="s">
        <v>99</v>
      </c>
      <c r="H320" s="42">
        <v>45</v>
      </c>
      <c r="I320" s="1">
        <v>1</v>
      </c>
    </row>
    <row r="321" spans="1:9" s="8" customFormat="1" ht="12.75" customHeight="1">
      <c r="A321" s="3" t="s">
        <v>43</v>
      </c>
      <c r="B321" s="3" t="s">
        <v>2805</v>
      </c>
      <c r="C321" s="1" t="s">
        <v>2807</v>
      </c>
      <c r="D321" s="1">
        <v>8590206306744</v>
      </c>
      <c r="E321" s="3" t="s">
        <v>2243</v>
      </c>
      <c r="F321" s="3" t="s">
        <v>2806</v>
      </c>
      <c r="G321" s="3" t="s">
        <v>99</v>
      </c>
      <c r="H321" s="42">
        <v>60.2</v>
      </c>
      <c r="I321" s="1">
        <v>1</v>
      </c>
    </row>
    <row r="322" spans="1:9" s="14" customFormat="1" ht="12.75" customHeight="1">
      <c r="A322" s="3" t="s">
        <v>43</v>
      </c>
      <c r="B322" s="3" t="s">
        <v>2265</v>
      </c>
      <c r="C322" s="1" t="s">
        <v>2263</v>
      </c>
      <c r="D322" s="1" t="s">
        <v>2264</v>
      </c>
      <c r="E322" s="3" t="s">
        <v>2243</v>
      </c>
      <c r="F322" s="3" t="s">
        <v>2244</v>
      </c>
      <c r="G322" s="3" t="s">
        <v>2778</v>
      </c>
      <c r="H322" s="42">
        <v>26.3</v>
      </c>
      <c r="I322" s="1">
        <v>1</v>
      </c>
    </row>
    <row r="323" spans="1:9" s="8" customFormat="1" ht="12.75" customHeight="1">
      <c r="A323" s="3" t="s">
        <v>43</v>
      </c>
      <c r="B323" s="3" t="s">
        <v>2262</v>
      </c>
      <c r="C323" s="1" t="s">
        <v>2260</v>
      </c>
      <c r="D323" s="1" t="s">
        <v>2261</v>
      </c>
      <c r="E323" s="3" t="s">
        <v>2243</v>
      </c>
      <c r="F323" s="3" t="s">
        <v>2244</v>
      </c>
      <c r="G323" s="3" t="s">
        <v>76</v>
      </c>
      <c r="H323" s="42">
        <v>45</v>
      </c>
      <c r="I323" s="1">
        <v>1</v>
      </c>
    </row>
    <row r="324" spans="1:9" s="8" customFormat="1" ht="12.75" customHeight="1">
      <c r="A324" s="3" t="s">
        <v>43</v>
      </c>
      <c r="B324" s="3" t="s">
        <v>2259</v>
      </c>
      <c r="C324" s="1" t="s">
        <v>2257</v>
      </c>
      <c r="D324" s="1" t="s">
        <v>2258</v>
      </c>
      <c r="E324" s="3" t="s">
        <v>2243</v>
      </c>
      <c r="F324" s="3" t="s">
        <v>2244</v>
      </c>
      <c r="G324" s="3" t="s">
        <v>31</v>
      </c>
      <c r="H324" s="42">
        <v>26.3</v>
      </c>
      <c r="I324" s="1">
        <v>1</v>
      </c>
    </row>
    <row r="325" spans="1:9" s="8" customFormat="1" ht="12.75" customHeight="1">
      <c r="A325" s="3" t="s">
        <v>43</v>
      </c>
      <c r="B325" s="3" t="s">
        <v>2256</v>
      </c>
      <c r="C325" s="1" t="s">
        <v>2254</v>
      </c>
      <c r="D325" s="1" t="s">
        <v>2255</v>
      </c>
      <c r="E325" s="3" t="s">
        <v>2243</v>
      </c>
      <c r="F325" s="3" t="s">
        <v>2244</v>
      </c>
      <c r="G325" s="3" t="s">
        <v>31</v>
      </c>
      <c r="H325" s="42">
        <v>45</v>
      </c>
      <c r="I325" s="1">
        <v>1</v>
      </c>
    </row>
    <row r="326" spans="1:9" s="8" customFormat="1" ht="12.75" customHeight="1">
      <c r="A326" s="3" t="s">
        <v>43</v>
      </c>
      <c r="B326" s="3" t="s">
        <v>2253</v>
      </c>
      <c r="C326" s="1" t="s">
        <v>2251</v>
      </c>
      <c r="D326" s="1" t="s">
        <v>2252</v>
      </c>
      <c r="E326" s="3" t="s">
        <v>2243</v>
      </c>
      <c r="F326" s="3" t="s">
        <v>2244</v>
      </c>
      <c r="G326" s="3" t="s">
        <v>2779</v>
      </c>
      <c r="H326" s="42">
        <v>26.3</v>
      </c>
      <c r="I326" s="1">
        <v>1</v>
      </c>
    </row>
    <row r="327" spans="1:9" s="8" customFormat="1" ht="12.75" customHeight="1">
      <c r="A327" s="3" t="s">
        <v>43</v>
      </c>
      <c r="B327" s="3" t="s">
        <v>2250</v>
      </c>
      <c r="C327" s="1" t="s">
        <v>2248</v>
      </c>
      <c r="D327" s="1" t="s">
        <v>2249</v>
      </c>
      <c r="E327" s="3" t="s">
        <v>2243</v>
      </c>
      <c r="F327" s="3" t="s">
        <v>2244</v>
      </c>
      <c r="G327" s="3" t="s">
        <v>52</v>
      </c>
      <c r="H327" s="42">
        <v>26.3</v>
      </c>
      <c r="I327" s="1">
        <v>1</v>
      </c>
    </row>
    <row r="328" spans="1:9" s="8" customFormat="1" ht="12.75" customHeight="1">
      <c r="A328" s="3" t="s">
        <v>43</v>
      </c>
      <c r="B328" s="3" t="s">
        <v>2247</v>
      </c>
      <c r="C328" s="1" t="s">
        <v>2245</v>
      </c>
      <c r="D328" s="1" t="s">
        <v>2246</v>
      </c>
      <c r="E328" s="3" t="s">
        <v>2243</v>
      </c>
      <c r="F328" s="3" t="s">
        <v>2244</v>
      </c>
      <c r="G328" s="3" t="s">
        <v>52</v>
      </c>
      <c r="H328" s="42">
        <v>45</v>
      </c>
      <c r="I328" s="1">
        <v>1</v>
      </c>
    </row>
    <row r="329" spans="1:9" s="8" customFormat="1" ht="12.75" customHeight="1">
      <c r="A329" s="3" t="s">
        <v>43</v>
      </c>
      <c r="B329" s="3" t="s">
        <v>2242</v>
      </c>
      <c r="C329" s="1" t="s">
        <v>2240</v>
      </c>
      <c r="D329" s="1" t="s">
        <v>2241</v>
      </c>
      <c r="E329" s="3" t="s">
        <v>2243</v>
      </c>
      <c r="F329" s="3" t="s">
        <v>2244</v>
      </c>
      <c r="G329" s="3" t="s">
        <v>2780</v>
      </c>
      <c r="H329" s="42">
        <v>37.3</v>
      </c>
      <c r="I329" s="1">
        <v>1</v>
      </c>
    </row>
    <row r="330" spans="1:9" s="8" customFormat="1" ht="12.75" customHeight="1">
      <c r="A330" s="3" t="s">
        <v>43</v>
      </c>
      <c r="B330" s="3" t="s">
        <v>2239</v>
      </c>
      <c r="C330" s="1" t="s">
        <v>2237</v>
      </c>
      <c r="D330" s="1" t="s">
        <v>2238</v>
      </c>
      <c r="E330" s="3" t="s">
        <v>47</v>
      </c>
      <c r="F330" s="3" t="s">
        <v>39</v>
      </c>
      <c r="G330" s="3" t="s">
        <v>99</v>
      </c>
      <c r="H330" s="42">
        <v>20.8</v>
      </c>
      <c r="I330" s="1">
        <v>1</v>
      </c>
    </row>
    <row r="331" spans="1:9" s="8" customFormat="1" ht="12.75" customHeight="1">
      <c r="A331" s="3" t="s">
        <v>43</v>
      </c>
      <c r="B331" s="3" t="s">
        <v>2236</v>
      </c>
      <c r="C331" s="1" t="s">
        <v>2234</v>
      </c>
      <c r="D331" s="1" t="s">
        <v>2235</v>
      </c>
      <c r="E331" s="3" t="s">
        <v>47</v>
      </c>
      <c r="F331" s="3" t="s">
        <v>39</v>
      </c>
      <c r="G331" s="3" t="s">
        <v>91</v>
      </c>
      <c r="H331" s="42">
        <v>31.5</v>
      </c>
      <c r="I331" s="1">
        <v>1</v>
      </c>
    </row>
    <row r="332" spans="1:9" s="14" customFormat="1" ht="12.75" customHeight="1">
      <c r="A332" s="3" t="s">
        <v>43</v>
      </c>
      <c r="B332" s="3" t="s">
        <v>2233</v>
      </c>
      <c r="C332" s="1" t="s">
        <v>2231</v>
      </c>
      <c r="D332" s="1" t="s">
        <v>2232</v>
      </c>
      <c r="E332" s="3" t="s">
        <v>47</v>
      </c>
      <c r="F332" s="3" t="s">
        <v>39</v>
      </c>
      <c r="G332" s="3" t="s">
        <v>2778</v>
      </c>
      <c r="H332" s="42">
        <v>20.8</v>
      </c>
      <c r="I332" s="1">
        <v>1</v>
      </c>
    </row>
    <row r="333" spans="1:9" s="8" customFormat="1" ht="12.75" customHeight="1">
      <c r="A333" s="3" t="s">
        <v>43</v>
      </c>
      <c r="B333" s="3" t="s">
        <v>2230</v>
      </c>
      <c r="C333" s="1" t="s">
        <v>2228</v>
      </c>
      <c r="D333" s="1" t="s">
        <v>2229</v>
      </c>
      <c r="E333" s="3" t="s">
        <v>47</v>
      </c>
      <c r="F333" s="3" t="s">
        <v>39</v>
      </c>
      <c r="G333" s="3" t="s">
        <v>31</v>
      </c>
      <c r="H333" s="42">
        <v>20.8</v>
      </c>
      <c r="I333" s="1">
        <v>1</v>
      </c>
    </row>
    <row r="334" spans="1:9" s="8" customFormat="1" ht="12.75" customHeight="1">
      <c r="A334" s="3" t="s">
        <v>43</v>
      </c>
      <c r="B334" s="3" t="s">
        <v>2227</v>
      </c>
      <c r="C334" s="1" t="s">
        <v>2225</v>
      </c>
      <c r="D334" s="1" t="s">
        <v>2226</v>
      </c>
      <c r="E334" s="3" t="s">
        <v>47</v>
      </c>
      <c r="F334" s="3" t="s">
        <v>39</v>
      </c>
      <c r="G334" s="3" t="s">
        <v>2779</v>
      </c>
      <c r="H334" s="42">
        <v>20.8</v>
      </c>
      <c r="I334" s="1">
        <v>1</v>
      </c>
    </row>
    <row r="335" spans="1:9" s="8" customFormat="1" ht="12.75" customHeight="1">
      <c r="A335" s="3" t="s">
        <v>43</v>
      </c>
      <c r="B335" s="3" t="s">
        <v>2224</v>
      </c>
      <c r="C335" s="1" t="s">
        <v>2222</v>
      </c>
      <c r="D335" s="1" t="s">
        <v>2223</v>
      </c>
      <c r="E335" s="3" t="s">
        <v>47</v>
      </c>
      <c r="F335" s="3" t="s">
        <v>39</v>
      </c>
      <c r="G335" s="3" t="s">
        <v>56</v>
      </c>
      <c r="H335" s="42">
        <v>20.8</v>
      </c>
      <c r="I335" s="1">
        <v>1</v>
      </c>
    </row>
    <row r="336" spans="1:9" s="8" customFormat="1" ht="12.75" customHeight="1">
      <c r="A336" s="3" t="s">
        <v>43</v>
      </c>
      <c r="B336" s="3" t="s">
        <v>2221</v>
      </c>
      <c r="C336" s="1" t="s">
        <v>2219</v>
      </c>
      <c r="D336" s="1" t="s">
        <v>2220</v>
      </c>
      <c r="E336" s="3" t="s">
        <v>47</v>
      </c>
      <c r="F336" s="3" t="s">
        <v>39</v>
      </c>
      <c r="G336" s="3" t="s">
        <v>52</v>
      </c>
      <c r="H336" s="42">
        <v>20.8</v>
      </c>
      <c r="I336" s="1">
        <v>1</v>
      </c>
    </row>
    <row r="337" spans="1:9" s="8" customFormat="1" ht="12.75" customHeight="1">
      <c r="A337" s="3" t="s">
        <v>43</v>
      </c>
      <c r="B337" s="3" t="s">
        <v>105</v>
      </c>
      <c r="C337" s="1" t="s">
        <v>103</v>
      </c>
      <c r="D337" s="1" t="s">
        <v>104</v>
      </c>
      <c r="E337" s="3" t="s">
        <v>47</v>
      </c>
      <c r="F337" s="3" t="s">
        <v>39</v>
      </c>
      <c r="G337" s="3" t="s">
        <v>48</v>
      </c>
      <c r="H337" s="42">
        <v>31.5</v>
      </c>
      <c r="I337" s="1">
        <v>1</v>
      </c>
    </row>
    <row r="338" spans="1:9" s="8" customFormat="1" ht="12.75" customHeight="1">
      <c r="A338" s="3" t="s">
        <v>43</v>
      </c>
      <c r="B338" s="3" t="s">
        <v>102</v>
      </c>
      <c r="C338" s="1" t="s">
        <v>100</v>
      </c>
      <c r="D338" s="1" t="s">
        <v>101</v>
      </c>
      <c r="E338" s="3" t="s">
        <v>47</v>
      </c>
      <c r="F338" s="3" t="s">
        <v>32</v>
      </c>
      <c r="G338" s="3" t="s">
        <v>99</v>
      </c>
      <c r="H338" s="42">
        <v>20.5</v>
      </c>
      <c r="I338" s="1">
        <v>1</v>
      </c>
    </row>
    <row r="339" spans="1:9" s="8" customFormat="1" ht="12.75" customHeight="1">
      <c r="A339" s="3" t="s">
        <v>43</v>
      </c>
      <c r="B339" s="3" t="s">
        <v>98</v>
      </c>
      <c r="C339" s="1" t="s">
        <v>96</v>
      </c>
      <c r="D339" s="1" t="s">
        <v>97</v>
      </c>
      <c r="E339" s="3" t="s">
        <v>47</v>
      </c>
      <c r="F339" s="3" t="s">
        <v>32</v>
      </c>
      <c r="G339" s="3" t="s">
        <v>99</v>
      </c>
      <c r="H339" s="42">
        <v>31.2</v>
      </c>
      <c r="I339" s="1">
        <v>1</v>
      </c>
    </row>
    <row r="340" spans="1:9" s="8" customFormat="1" ht="12.75" customHeight="1">
      <c r="A340" s="3" t="s">
        <v>43</v>
      </c>
      <c r="B340" s="3" t="s">
        <v>94</v>
      </c>
      <c r="C340" s="1" t="s">
        <v>92</v>
      </c>
      <c r="D340" s="1" t="s">
        <v>93</v>
      </c>
      <c r="E340" s="3" t="s">
        <v>47</v>
      </c>
      <c r="F340" s="3" t="s">
        <v>32</v>
      </c>
      <c r="G340" s="3" t="s">
        <v>95</v>
      </c>
      <c r="H340" s="42">
        <v>31.2</v>
      </c>
      <c r="I340" s="1">
        <v>1</v>
      </c>
    </row>
    <row r="341" spans="1:9" s="8" customFormat="1" ht="12.75" customHeight="1">
      <c r="A341" s="3" t="s">
        <v>43</v>
      </c>
      <c r="B341" s="3" t="s">
        <v>90</v>
      </c>
      <c r="C341" s="1" t="s">
        <v>88</v>
      </c>
      <c r="D341" s="1" t="s">
        <v>89</v>
      </c>
      <c r="E341" s="3" t="s">
        <v>47</v>
      </c>
      <c r="F341" s="3" t="s">
        <v>32</v>
      </c>
      <c r="G341" s="3" t="s">
        <v>91</v>
      </c>
      <c r="H341" s="42">
        <v>31.2</v>
      </c>
      <c r="I341" s="1">
        <v>1</v>
      </c>
    </row>
    <row r="342" spans="1:9" s="8" customFormat="1" ht="12.75" customHeight="1">
      <c r="A342" s="3" t="s">
        <v>43</v>
      </c>
      <c r="B342" s="3" t="s">
        <v>86</v>
      </c>
      <c r="C342" s="1" t="s">
        <v>84</v>
      </c>
      <c r="D342" s="1" t="s">
        <v>85</v>
      </c>
      <c r="E342" s="3" t="s">
        <v>47</v>
      </c>
      <c r="F342" s="3" t="s">
        <v>32</v>
      </c>
      <c r="G342" s="3" t="s">
        <v>87</v>
      </c>
      <c r="H342" s="42">
        <v>31.2</v>
      </c>
      <c r="I342" s="1">
        <v>1</v>
      </c>
    </row>
    <row r="343" spans="1:9" s="14" customFormat="1" ht="12.75" customHeight="1">
      <c r="A343" s="3" t="s">
        <v>43</v>
      </c>
      <c r="B343" s="3" t="s">
        <v>83</v>
      </c>
      <c r="C343" s="1" t="s">
        <v>81</v>
      </c>
      <c r="D343" s="1" t="s">
        <v>82</v>
      </c>
      <c r="E343" s="3" t="s">
        <v>47</v>
      </c>
      <c r="F343" s="3" t="s">
        <v>32</v>
      </c>
      <c r="G343" s="3" t="s">
        <v>2778</v>
      </c>
      <c r="H343" s="42">
        <v>20.5</v>
      </c>
      <c r="I343" s="1">
        <v>1</v>
      </c>
    </row>
    <row r="344" spans="1:9" s="8" customFormat="1" ht="12.75" customHeight="1">
      <c r="A344" s="3" t="s">
        <v>43</v>
      </c>
      <c r="B344" s="3" t="s">
        <v>80</v>
      </c>
      <c r="C344" s="1" t="s">
        <v>78</v>
      </c>
      <c r="D344" s="1" t="s">
        <v>79</v>
      </c>
      <c r="E344" s="3" t="s">
        <v>47</v>
      </c>
      <c r="F344" s="3" t="s">
        <v>32</v>
      </c>
      <c r="G344" s="3" t="s">
        <v>2780</v>
      </c>
      <c r="H344" s="42">
        <v>31.2</v>
      </c>
      <c r="I344" s="1">
        <v>1</v>
      </c>
    </row>
    <row r="345" spans="1:9" s="8" customFormat="1" ht="12.75" customHeight="1">
      <c r="A345" s="3" t="s">
        <v>43</v>
      </c>
      <c r="B345" s="3" t="s">
        <v>75</v>
      </c>
      <c r="C345" s="1" t="s">
        <v>73</v>
      </c>
      <c r="D345" s="1" t="s">
        <v>74</v>
      </c>
      <c r="E345" s="3" t="s">
        <v>47</v>
      </c>
      <c r="F345" s="3" t="s">
        <v>32</v>
      </c>
      <c r="G345" s="3" t="s">
        <v>76</v>
      </c>
      <c r="H345" s="42">
        <v>31.2</v>
      </c>
      <c r="I345" s="1">
        <v>1</v>
      </c>
    </row>
    <row r="346" spans="1:9" s="8" customFormat="1" ht="12.75" customHeight="1">
      <c r="A346" s="3" t="s">
        <v>43</v>
      </c>
      <c r="B346" s="3" t="s">
        <v>72</v>
      </c>
      <c r="C346" s="1" t="s">
        <v>70</v>
      </c>
      <c r="D346" s="1" t="s">
        <v>71</v>
      </c>
      <c r="E346" s="3" t="s">
        <v>47</v>
      </c>
      <c r="F346" s="3" t="s">
        <v>32</v>
      </c>
      <c r="G346" s="3" t="s">
        <v>31</v>
      </c>
      <c r="H346" s="42">
        <v>31.2</v>
      </c>
      <c r="I346" s="1">
        <v>1</v>
      </c>
    </row>
    <row r="347" spans="1:9" s="8" customFormat="1" ht="12.75" customHeight="1">
      <c r="A347" s="3" t="s">
        <v>43</v>
      </c>
      <c r="B347" s="3" t="s">
        <v>68</v>
      </c>
      <c r="C347" s="1" t="s">
        <v>66</v>
      </c>
      <c r="D347" s="1" t="s">
        <v>67</v>
      </c>
      <c r="E347" s="3" t="s">
        <v>47</v>
      </c>
      <c r="F347" s="3" t="s">
        <v>32</v>
      </c>
      <c r="G347" s="3" t="s">
        <v>69</v>
      </c>
      <c r="H347" s="42">
        <v>31.2</v>
      </c>
      <c r="I347" s="1">
        <v>1</v>
      </c>
    </row>
    <row r="348" spans="1:9" s="8" customFormat="1" ht="12.75" customHeight="1">
      <c r="A348" s="3" t="s">
        <v>43</v>
      </c>
      <c r="B348" s="3" t="s">
        <v>65</v>
      </c>
      <c r="C348" s="1" t="s">
        <v>63</v>
      </c>
      <c r="D348" s="1" t="s">
        <v>64</v>
      </c>
      <c r="E348" s="3" t="s">
        <v>47</v>
      </c>
      <c r="F348" s="3" t="s">
        <v>32</v>
      </c>
      <c r="G348" s="3" t="s">
        <v>31</v>
      </c>
      <c r="H348" s="42">
        <v>20.5</v>
      </c>
      <c r="I348" s="1">
        <v>1</v>
      </c>
    </row>
    <row r="349" spans="1:9" s="8" customFormat="1" ht="12.75" customHeight="1">
      <c r="A349" s="3" t="s">
        <v>43</v>
      </c>
      <c r="B349" s="3" t="s">
        <v>62</v>
      </c>
      <c r="C349" s="1" t="s">
        <v>60</v>
      </c>
      <c r="D349" s="1" t="s">
        <v>61</v>
      </c>
      <c r="E349" s="3" t="s">
        <v>47</v>
      </c>
      <c r="F349" s="3" t="s">
        <v>32</v>
      </c>
      <c r="G349" s="3" t="s">
        <v>31</v>
      </c>
      <c r="H349" s="42">
        <v>31.2</v>
      </c>
      <c r="I349" s="1">
        <v>1</v>
      </c>
    </row>
    <row r="350" spans="1:9" s="8" customFormat="1" ht="12.75" customHeight="1">
      <c r="A350" s="3" t="s">
        <v>43</v>
      </c>
      <c r="B350" s="3" t="s">
        <v>59</v>
      </c>
      <c r="C350" s="1" t="s">
        <v>57</v>
      </c>
      <c r="D350" s="1" t="s">
        <v>58</v>
      </c>
      <c r="E350" s="3" t="s">
        <v>47</v>
      </c>
      <c r="F350" s="3" t="s">
        <v>32</v>
      </c>
      <c r="G350" s="3" t="s">
        <v>2779</v>
      </c>
      <c r="H350" s="42">
        <v>20.5</v>
      </c>
      <c r="I350" s="1">
        <v>1</v>
      </c>
    </row>
    <row r="351" spans="1:9" s="8" customFormat="1" ht="12.75" customHeight="1">
      <c r="A351" s="3" t="s">
        <v>43</v>
      </c>
      <c r="B351" s="3" t="s">
        <v>55</v>
      </c>
      <c r="C351" s="1" t="s">
        <v>53</v>
      </c>
      <c r="D351" s="1" t="s">
        <v>54</v>
      </c>
      <c r="E351" s="3" t="s">
        <v>47</v>
      </c>
      <c r="F351" s="3" t="s">
        <v>32</v>
      </c>
      <c r="G351" s="3" t="s">
        <v>56</v>
      </c>
      <c r="H351" s="42">
        <v>20.5</v>
      </c>
      <c r="I351" s="1">
        <v>1</v>
      </c>
    </row>
    <row r="352" spans="1:9" s="8" customFormat="1" ht="12.75" customHeight="1">
      <c r="A352" s="3" t="s">
        <v>43</v>
      </c>
      <c r="B352" s="3" t="s">
        <v>51</v>
      </c>
      <c r="C352" s="1" t="s">
        <v>49</v>
      </c>
      <c r="D352" s="1" t="s">
        <v>50</v>
      </c>
      <c r="E352" s="3" t="s">
        <v>47</v>
      </c>
      <c r="F352" s="3" t="s">
        <v>32</v>
      </c>
      <c r="G352" s="3" t="s">
        <v>52</v>
      </c>
      <c r="H352" s="42">
        <v>20.5</v>
      </c>
      <c r="I352" s="1">
        <v>1</v>
      </c>
    </row>
    <row r="353" spans="1:9" s="8" customFormat="1" ht="12.75" customHeight="1">
      <c r="A353" s="3" t="s">
        <v>43</v>
      </c>
      <c r="B353" s="3" t="s">
        <v>46</v>
      </c>
      <c r="C353" s="1" t="s">
        <v>44</v>
      </c>
      <c r="D353" s="1" t="s">
        <v>45</v>
      </c>
      <c r="E353" s="3" t="s">
        <v>47</v>
      </c>
      <c r="F353" s="3" t="s">
        <v>32</v>
      </c>
      <c r="G353" s="3" t="s">
        <v>48</v>
      </c>
      <c r="H353" s="42">
        <v>31.2</v>
      </c>
      <c r="I353" s="1">
        <v>1</v>
      </c>
    </row>
    <row r="354" spans="1:9" s="8" customFormat="1" ht="12.75" customHeight="1">
      <c r="A354" s="3" t="s">
        <v>1952</v>
      </c>
      <c r="B354" s="3" t="s">
        <v>2010</v>
      </c>
      <c r="C354" s="1" t="s">
        <v>2008</v>
      </c>
      <c r="D354" s="1" t="s">
        <v>2009</v>
      </c>
      <c r="E354" s="3" t="s">
        <v>47</v>
      </c>
      <c r="F354" s="3" t="s">
        <v>477</v>
      </c>
      <c r="G354" s="3" t="s">
        <v>99</v>
      </c>
      <c r="H354" s="42">
        <v>218.8</v>
      </c>
      <c r="I354" s="1">
        <v>1</v>
      </c>
    </row>
    <row r="355" spans="1:9" s="8" customFormat="1" ht="12.75" customHeight="1">
      <c r="A355" s="3" t="s">
        <v>1952</v>
      </c>
      <c r="B355" s="3" t="s">
        <v>2025</v>
      </c>
      <c r="C355" s="1" t="s">
        <v>2023</v>
      </c>
      <c r="D355" s="1" t="s">
        <v>2024</v>
      </c>
      <c r="E355" s="3" t="s">
        <v>47</v>
      </c>
      <c r="F355" s="3" t="s">
        <v>477</v>
      </c>
      <c r="G355" s="3" t="s">
        <v>76</v>
      </c>
      <c r="H355" s="42">
        <v>218.8</v>
      </c>
      <c r="I355" s="1">
        <v>1</v>
      </c>
    </row>
    <row r="356" spans="1:9" s="8" customFormat="1" ht="12.75" customHeight="1">
      <c r="A356" s="3" t="s">
        <v>1952</v>
      </c>
      <c r="B356" s="3" t="s">
        <v>2016</v>
      </c>
      <c r="C356" s="1" t="s">
        <v>2014</v>
      </c>
      <c r="D356" s="1" t="s">
        <v>2015</v>
      </c>
      <c r="E356" s="3" t="s">
        <v>47</v>
      </c>
      <c r="F356" s="3" t="s">
        <v>477</v>
      </c>
      <c r="G356" s="3" t="s">
        <v>2017</v>
      </c>
      <c r="H356" s="42">
        <v>218.8</v>
      </c>
      <c r="I356" s="1">
        <v>1</v>
      </c>
    </row>
    <row r="357" spans="1:9" s="8" customFormat="1" ht="12.75" customHeight="1">
      <c r="A357" s="3" t="s">
        <v>1952</v>
      </c>
      <c r="B357" s="3" t="s">
        <v>2020</v>
      </c>
      <c r="C357" s="1" t="s">
        <v>2018</v>
      </c>
      <c r="D357" s="1" t="s">
        <v>2019</v>
      </c>
      <c r="E357" s="3" t="s">
        <v>47</v>
      </c>
      <c r="F357" s="3" t="s">
        <v>2022</v>
      </c>
      <c r="G357" s="3" t="s">
        <v>2021</v>
      </c>
      <c r="H357" s="42">
        <v>260.4</v>
      </c>
      <c r="I357" s="1">
        <v>1</v>
      </c>
    </row>
    <row r="358" spans="1:9" s="8" customFormat="1" ht="12.75" customHeight="1">
      <c r="A358" s="3" t="s">
        <v>1952</v>
      </c>
      <c r="B358" s="3" t="s">
        <v>2013</v>
      </c>
      <c r="C358" s="1" t="s">
        <v>2011</v>
      </c>
      <c r="D358" s="1" t="s">
        <v>2012</v>
      </c>
      <c r="E358" s="3" t="s">
        <v>47</v>
      </c>
      <c r="F358" s="3" t="s">
        <v>477</v>
      </c>
      <c r="G358" s="3" t="s">
        <v>52</v>
      </c>
      <c r="H358" s="42">
        <v>218.8</v>
      </c>
      <c r="I358" s="1">
        <v>1</v>
      </c>
    </row>
    <row r="359" spans="1:9" s="8" customFormat="1" ht="12.75" customHeight="1">
      <c r="A359" s="3" t="s">
        <v>1952</v>
      </c>
      <c r="B359" s="3" t="s">
        <v>2007</v>
      </c>
      <c r="C359" s="1" t="s">
        <v>2005</v>
      </c>
      <c r="D359" s="1" t="s">
        <v>2006</v>
      </c>
      <c r="E359" s="3" t="s">
        <v>47</v>
      </c>
      <c r="F359" s="3" t="s">
        <v>1986</v>
      </c>
      <c r="G359" s="3" t="s">
        <v>99</v>
      </c>
      <c r="H359" s="42">
        <v>189.8</v>
      </c>
      <c r="I359" s="1">
        <v>1</v>
      </c>
    </row>
    <row r="360" spans="1:9" s="14" customFormat="1" ht="12.75" customHeight="1">
      <c r="A360" s="3" t="s">
        <v>1952</v>
      </c>
      <c r="B360" s="3" t="s">
        <v>2004</v>
      </c>
      <c r="C360" s="1" t="s">
        <v>2002</v>
      </c>
      <c r="D360" s="1" t="s">
        <v>2003</v>
      </c>
      <c r="E360" s="3" t="s">
        <v>47</v>
      </c>
      <c r="F360" s="3" t="s">
        <v>1986</v>
      </c>
      <c r="G360" s="3" t="s">
        <v>2778</v>
      </c>
      <c r="H360" s="42">
        <v>189.8</v>
      </c>
      <c r="I360" s="1">
        <v>1</v>
      </c>
    </row>
    <row r="361" spans="1:9" s="8" customFormat="1" ht="12.75" customHeight="1">
      <c r="A361" s="3" t="s">
        <v>1952</v>
      </c>
      <c r="B361" s="3" t="s">
        <v>2001</v>
      </c>
      <c r="C361" s="1" t="s">
        <v>1999</v>
      </c>
      <c r="D361" s="1" t="s">
        <v>2000</v>
      </c>
      <c r="E361" s="3" t="s">
        <v>47</v>
      </c>
      <c r="F361" s="3" t="s">
        <v>1986</v>
      </c>
      <c r="G361" s="3" t="s">
        <v>31</v>
      </c>
      <c r="H361" s="42">
        <v>189.8</v>
      </c>
      <c r="I361" s="1">
        <v>1</v>
      </c>
    </row>
    <row r="362" spans="1:9" s="8" customFormat="1" ht="12.75" customHeight="1">
      <c r="A362" s="3" t="s">
        <v>1952</v>
      </c>
      <c r="B362" s="3" t="s">
        <v>1998</v>
      </c>
      <c r="C362" s="1" t="s">
        <v>1996</v>
      </c>
      <c r="D362" s="1" t="s">
        <v>1997</v>
      </c>
      <c r="E362" s="3" t="s">
        <v>47</v>
      </c>
      <c r="F362" s="3" t="s">
        <v>1986</v>
      </c>
      <c r="G362" s="3" t="s">
        <v>2779</v>
      </c>
      <c r="H362" s="42">
        <v>189.8</v>
      </c>
      <c r="I362" s="1">
        <v>1</v>
      </c>
    </row>
    <row r="363" spans="1:9" s="8" customFormat="1" ht="12.75" customHeight="1">
      <c r="A363" s="3" t="s">
        <v>1952</v>
      </c>
      <c r="B363" s="3" t="s">
        <v>1995</v>
      </c>
      <c r="C363" s="1" t="s">
        <v>1993</v>
      </c>
      <c r="D363" s="1" t="s">
        <v>1994</v>
      </c>
      <c r="E363" s="3" t="s">
        <v>47</v>
      </c>
      <c r="F363" s="3" t="s">
        <v>1986</v>
      </c>
      <c r="G363" s="3" t="s">
        <v>56</v>
      </c>
      <c r="H363" s="42">
        <v>189.8</v>
      </c>
      <c r="I363" s="1">
        <v>1</v>
      </c>
    </row>
    <row r="364" spans="1:9" s="8" customFormat="1" ht="12.75" customHeight="1">
      <c r="A364" s="3" t="s">
        <v>1952</v>
      </c>
      <c r="B364" s="3" t="s">
        <v>1992</v>
      </c>
      <c r="C364" s="1" t="s">
        <v>1990</v>
      </c>
      <c r="D364" s="1" t="s">
        <v>1991</v>
      </c>
      <c r="E364" s="3" t="s">
        <v>47</v>
      </c>
      <c r="F364" s="3" t="s">
        <v>1986</v>
      </c>
      <c r="G364" s="3" t="s">
        <v>52</v>
      </c>
      <c r="H364" s="42">
        <v>189.8</v>
      </c>
      <c r="I364" s="1">
        <v>1</v>
      </c>
    </row>
    <row r="365" spans="1:9" s="8" customFormat="1" ht="12.75" customHeight="1">
      <c r="A365" s="3" t="s">
        <v>1952</v>
      </c>
      <c r="B365" s="3" t="s">
        <v>1989</v>
      </c>
      <c r="C365" s="1" t="s">
        <v>1987</v>
      </c>
      <c r="D365" s="1" t="s">
        <v>1988</v>
      </c>
      <c r="E365" s="3" t="s">
        <v>47</v>
      </c>
      <c r="F365" s="3" t="s">
        <v>1986</v>
      </c>
      <c r="G365" s="3" t="s">
        <v>48</v>
      </c>
      <c r="H365" s="42">
        <v>206.3</v>
      </c>
      <c r="I365" s="1">
        <v>1</v>
      </c>
    </row>
    <row r="366" spans="1:9" s="8" customFormat="1" ht="12.75" customHeight="1">
      <c r="A366" s="3" t="s">
        <v>1952</v>
      </c>
      <c r="B366" s="3" t="s">
        <v>1985</v>
      </c>
      <c r="C366" s="1" t="s">
        <v>1983</v>
      </c>
      <c r="D366" s="1" t="s">
        <v>1984</v>
      </c>
      <c r="E366" s="3" t="s">
        <v>47</v>
      </c>
      <c r="F366" s="3" t="s">
        <v>1954</v>
      </c>
      <c r="G366" s="3" t="s">
        <v>99</v>
      </c>
      <c r="H366" s="42">
        <v>179.8</v>
      </c>
      <c r="I366" s="1">
        <v>1</v>
      </c>
    </row>
    <row r="367" spans="1:9" s="8" customFormat="1" ht="12.75" customHeight="1">
      <c r="A367" s="3" t="s">
        <v>1952</v>
      </c>
      <c r="B367" s="3" t="s">
        <v>1982</v>
      </c>
      <c r="C367" s="1" t="s">
        <v>1980</v>
      </c>
      <c r="D367" s="1" t="s">
        <v>1981</v>
      </c>
      <c r="E367" s="3" t="s">
        <v>47</v>
      </c>
      <c r="F367" s="3" t="s">
        <v>1954</v>
      </c>
      <c r="G367" s="3" t="s">
        <v>87</v>
      </c>
      <c r="H367" s="42">
        <v>196.2</v>
      </c>
      <c r="I367" s="1">
        <v>1</v>
      </c>
    </row>
    <row r="368" spans="1:9" s="14" customFormat="1" ht="12.75" customHeight="1">
      <c r="A368" s="3" t="s">
        <v>1952</v>
      </c>
      <c r="B368" s="3" t="s">
        <v>1979</v>
      </c>
      <c r="C368" s="1" t="s">
        <v>1977</v>
      </c>
      <c r="D368" s="1" t="s">
        <v>1978</v>
      </c>
      <c r="E368" s="3" t="s">
        <v>47</v>
      </c>
      <c r="F368" s="3" t="s">
        <v>1954</v>
      </c>
      <c r="G368" s="3" t="s">
        <v>2778</v>
      </c>
      <c r="H368" s="42">
        <v>179.8</v>
      </c>
      <c r="I368" s="1">
        <v>1</v>
      </c>
    </row>
    <row r="369" spans="1:9" s="8" customFormat="1" ht="12.75" customHeight="1">
      <c r="A369" s="3" t="s">
        <v>1952</v>
      </c>
      <c r="B369" s="3" t="s">
        <v>1976</v>
      </c>
      <c r="C369" s="1" t="s">
        <v>1974</v>
      </c>
      <c r="D369" s="1" t="s">
        <v>1975</v>
      </c>
      <c r="E369" s="3" t="s">
        <v>47</v>
      </c>
      <c r="F369" s="3" t="s">
        <v>1954</v>
      </c>
      <c r="G369" s="3" t="s">
        <v>31</v>
      </c>
      <c r="H369" s="42">
        <v>179.8</v>
      </c>
      <c r="I369" s="1">
        <v>1</v>
      </c>
    </row>
    <row r="370" spans="1:9" s="8" customFormat="1" ht="12.75" customHeight="1">
      <c r="A370" s="3" t="s">
        <v>1952</v>
      </c>
      <c r="B370" s="3" t="s">
        <v>1973</v>
      </c>
      <c r="C370" s="1" t="s">
        <v>1971</v>
      </c>
      <c r="D370" s="1" t="s">
        <v>1972</v>
      </c>
      <c r="E370" s="3" t="s">
        <v>47</v>
      </c>
      <c r="F370" s="3" t="s">
        <v>1954</v>
      </c>
      <c r="G370" s="3" t="s">
        <v>2779</v>
      </c>
      <c r="H370" s="42">
        <v>179.8</v>
      </c>
      <c r="I370" s="1">
        <v>1</v>
      </c>
    </row>
    <row r="371" spans="1:9" s="8" customFormat="1" ht="12.75" customHeight="1">
      <c r="A371" s="3" t="s">
        <v>1952</v>
      </c>
      <c r="B371" s="3" t="s">
        <v>1970</v>
      </c>
      <c r="C371" s="1" t="s">
        <v>1968</v>
      </c>
      <c r="D371" s="1" t="s">
        <v>1969</v>
      </c>
      <c r="E371" s="3" t="s">
        <v>47</v>
      </c>
      <c r="F371" s="3" t="s">
        <v>1954</v>
      </c>
      <c r="G371" s="3" t="s">
        <v>56</v>
      </c>
      <c r="H371" s="42">
        <v>179.8</v>
      </c>
      <c r="I371" s="1">
        <v>1</v>
      </c>
    </row>
    <row r="372" spans="1:9" s="8" customFormat="1" ht="12.75" customHeight="1">
      <c r="A372" s="3" t="s">
        <v>1952</v>
      </c>
      <c r="B372" s="3" t="s">
        <v>1967</v>
      </c>
      <c r="C372" s="1" t="s">
        <v>1965</v>
      </c>
      <c r="D372" s="1" t="s">
        <v>1966</v>
      </c>
      <c r="E372" s="3" t="s">
        <v>47</v>
      </c>
      <c r="F372" s="3" t="s">
        <v>1954</v>
      </c>
      <c r="G372" s="3" t="s">
        <v>52</v>
      </c>
      <c r="H372" s="42">
        <v>179.8</v>
      </c>
      <c r="I372" s="1">
        <v>1</v>
      </c>
    </row>
    <row r="373" spans="1:9" s="8" customFormat="1" ht="12.75" customHeight="1">
      <c r="A373" s="3" t="s">
        <v>1952</v>
      </c>
      <c r="B373" s="3" t="s">
        <v>1964</v>
      </c>
      <c r="C373" s="1" t="s">
        <v>1962</v>
      </c>
      <c r="D373" s="1" t="s">
        <v>1963</v>
      </c>
      <c r="E373" s="3" t="s">
        <v>47</v>
      </c>
      <c r="F373" s="3" t="s">
        <v>1954</v>
      </c>
      <c r="G373" s="3" t="s">
        <v>48</v>
      </c>
      <c r="H373" s="42">
        <v>196.2</v>
      </c>
      <c r="I373" s="1">
        <v>1</v>
      </c>
    </row>
    <row r="374" spans="1:9" s="8" customFormat="1" ht="12.75" customHeight="1">
      <c r="A374" s="3" t="s">
        <v>1952</v>
      </c>
      <c r="B374" s="3" t="s">
        <v>1961</v>
      </c>
      <c r="C374" s="1" t="s">
        <v>1959</v>
      </c>
      <c r="D374" s="1" t="s">
        <v>1960</v>
      </c>
      <c r="E374" s="3" t="s">
        <v>47</v>
      </c>
      <c r="F374" s="3" t="s">
        <v>1954</v>
      </c>
      <c r="G374" s="3" t="s">
        <v>1691</v>
      </c>
      <c r="H374" s="42">
        <v>196.2</v>
      </c>
      <c r="I374" s="1">
        <v>1</v>
      </c>
    </row>
    <row r="375" spans="1:9" s="8" customFormat="1" ht="12.75" customHeight="1">
      <c r="A375" s="3" t="s">
        <v>1952</v>
      </c>
      <c r="B375" s="3" t="s">
        <v>1957</v>
      </c>
      <c r="C375" s="1" t="s">
        <v>1955</v>
      </c>
      <c r="D375" s="1" t="s">
        <v>1956</v>
      </c>
      <c r="E375" s="3" t="s">
        <v>47</v>
      </c>
      <c r="F375" s="3" t="s">
        <v>1954</v>
      </c>
      <c r="G375" s="3" t="s">
        <v>1958</v>
      </c>
      <c r="H375" s="42">
        <v>196.2</v>
      </c>
      <c r="I375" s="1">
        <v>1</v>
      </c>
    </row>
    <row r="376" spans="1:9" s="8" customFormat="1" ht="12.75" customHeight="1">
      <c r="A376" s="3" t="s">
        <v>648</v>
      </c>
      <c r="B376" s="3" t="s">
        <v>2884</v>
      </c>
      <c r="C376" s="1" t="s">
        <v>649</v>
      </c>
      <c r="D376" s="1"/>
      <c r="E376" s="3" t="s">
        <v>650</v>
      </c>
      <c r="F376" s="3"/>
      <c r="G376" s="3" t="s">
        <v>2778</v>
      </c>
      <c r="H376" s="42">
        <v>9.75</v>
      </c>
      <c r="I376" s="1">
        <v>1</v>
      </c>
    </row>
    <row r="377" spans="1:9" s="8" customFormat="1" ht="12.75" customHeight="1">
      <c r="A377" s="3" t="s">
        <v>648</v>
      </c>
      <c r="B377" s="3" t="s">
        <v>652</v>
      </c>
      <c r="C377" s="1" t="s">
        <v>651</v>
      </c>
      <c r="D377" s="1"/>
      <c r="E377" s="3" t="s">
        <v>650</v>
      </c>
      <c r="F377" s="6"/>
      <c r="G377" s="6" t="s">
        <v>99</v>
      </c>
      <c r="H377" s="42">
        <v>34</v>
      </c>
      <c r="I377" s="1">
        <v>1</v>
      </c>
    </row>
    <row r="378" spans="1:9" s="8" customFormat="1" ht="12.75" customHeight="1">
      <c r="A378" s="3" t="s">
        <v>648</v>
      </c>
      <c r="B378" s="3" t="s">
        <v>654</v>
      </c>
      <c r="C378" s="1" t="s">
        <v>653</v>
      </c>
      <c r="D378" s="1"/>
      <c r="E378" s="3" t="s">
        <v>650</v>
      </c>
      <c r="F378" s="6"/>
      <c r="G378" s="6" t="s">
        <v>76</v>
      </c>
      <c r="H378" s="42">
        <v>34</v>
      </c>
      <c r="I378" s="1">
        <v>1</v>
      </c>
    </row>
    <row r="379" spans="1:9" s="8" customFormat="1" ht="12.75" customHeight="1">
      <c r="A379" s="3" t="s">
        <v>648</v>
      </c>
      <c r="B379" s="3" t="s">
        <v>656</v>
      </c>
      <c r="C379" s="1" t="s">
        <v>655</v>
      </c>
      <c r="D379" s="1"/>
      <c r="E379" s="3" t="s">
        <v>650</v>
      </c>
      <c r="F379" s="6"/>
      <c r="G379" s="6" t="s">
        <v>31</v>
      </c>
      <c r="H379" s="42">
        <v>34</v>
      </c>
      <c r="I379" s="1">
        <v>1</v>
      </c>
    </row>
    <row r="380" spans="1:9" s="8" customFormat="1" ht="12.75" customHeight="1">
      <c r="A380" s="3" t="s">
        <v>648</v>
      </c>
      <c r="B380" s="3" t="s">
        <v>658</v>
      </c>
      <c r="C380" s="1" t="s">
        <v>657</v>
      </c>
      <c r="D380" s="1"/>
      <c r="E380" s="3" t="s">
        <v>650</v>
      </c>
      <c r="F380" s="6"/>
      <c r="G380" s="6" t="s">
        <v>52</v>
      </c>
      <c r="H380" s="42">
        <v>34</v>
      </c>
      <c r="I380" s="1">
        <v>1</v>
      </c>
    </row>
    <row r="381" spans="1:9" s="8" customFormat="1" ht="12.75" customHeight="1">
      <c r="A381" s="3" t="s">
        <v>648</v>
      </c>
      <c r="B381" s="3" t="s">
        <v>660</v>
      </c>
      <c r="C381" s="1" t="s">
        <v>659</v>
      </c>
      <c r="D381" s="1"/>
      <c r="E381" s="3" t="s">
        <v>650</v>
      </c>
      <c r="F381" s="6"/>
      <c r="G381" s="6" t="s">
        <v>99</v>
      </c>
      <c r="H381" s="42">
        <v>19.54</v>
      </c>
      <c r="I381" s="1">
        <v>1</v>
      </c>
    </row>
    <row r="382" spans="1:9" s="8" customFormat="1" ht="12.75" customHeight="1">
      <c r="A382" s="3" t="s">
        <v>648</v>
      </c>
      <c r="B382" s="3" t="s">
        <v>662</v>
      </c>
      <c r="C382" s="1" t="s">
        <v>661</v>
      </c>
      <c r="D382" s="1"/>
      <c r="E382" s="3" t="s">
        <v>650</v>
      </c>
      <c r="F382" s="6"/>
      <c r="G382" s="6" t="s">
        <v>99</v>
      </c>
      <c r="H382" s="42">
        <v>32.4</v>
      </c>
      <c r="I382" s="1">
        <v>1</v>
      </c>
    </row>
    <row r="383" spans="1:9" s="8" customFormat="1" ht="12.75" customHeight="1">
      <c r="A383" s="3" t="s">
        <v>648</v>
      </c>
      <c r="B383" s="3" t="s">
        <v>664</v>
      </c>
      <c r="C383" s="1" t="s">
        <v>663</v>
      </c>
      <c r="D383" s="1"/>
      <c r="E383" s="3" t="s">
        <v>650</v>
      </c>
      <c r="F383" s="6"/>
      <c r="G383" s="6" t="s">
        <v>87</v>
      </c>
      <c r="H383" s="42">
        <v>50</v>
      </c>
      <c r="I383" s="1">
        <v>1</v>
      </c>
    </row>
    <row r="384" spans="1:9" s="8" customFormat="1" ht="12.75" customHeight="1">
      <c r="A384" s="3" t="s">
        <v>648</v>
      </c>
      <c r="B384" s="3" t="s">
        <v>666</v>
      </c>
      <c r="C384" s="1" t="s">
        <v>665</v>
      </c>
      <c r="D384" s="1"/>
      <c r="E384" s="3" t="s">
        <v>650</v>
      </c>
      <c r="F384" s="3"/>
      <c r="G384" s="3" t="s">
        <v>2778</v>
      </c>
      <c r="H384" s="42">
        <v>15.54</v>
      </c>
      <c r="I384" s="1">
        <v>1</v>
      </c>
    </row>
    <row r="385" spans="1:9" s="8" customFormat="1" ht="12.75" customHeight="1">
      <c r="A385" s="3" t="s">
        <v>648</v>
      </c>
      <c r="B385" s="3" t="s">
        <v>668</v>
      </c>
      <c r="C385" s="1" t="s">
        <v>667</v>
      </c>
      <c r="D385" s="1"/>
      <c r="E385" s="3" t="s">
        <v>650</v>
      </c>
      <c r="F385" s="6"/>
      <c r="G385" s="6" t="s">
        <v>76</v>
      </c>
      <c r="H385" s="42">
        <v>32.4</v>
      </c>
      <c r="I385" s="1">
        <v>1</v>
      </c>
    </row>
    <row r="386" spans="1:9" s="8" customFormat="1" ht="12.75" customHeight="1">
      <c r="A386" s="3" t="s">
        <v>648</v>
      </c>
      <c r="B386" s="3" t="s">
        <v>670</v>
      </c>
      <c r="C386" s="1" t="s">
        <v>669</v>
      </c>
      <c r="D386" s="1"/>
      <c r="E386" s="3" t="s">
        <v>650</v>
      </c>
      <c r="F386" s="6"/>
      <c r="G386" s="6" t="s">
        <v>31</v>
      </c>
      <c r="H386" s="42">
        <v>19.54</v>
      </c>
      <c r="I386" s="1">
        <v>1</v>
      </c>
    </row>
    <row r="387" spans="1:9" s="8" customFormat="1" ht="12.75" customHeight="1">
      <c r="A387" s="3" t="s">
        <v>648</v>
      </c>
      <c r="B387" s="3" t="s">
        <v>672</v>
      </c>
      <c r="C387" s="1" t="s">
        <v>671</v>
      </c>
      <c r="D387" s="1"/>
      <c r="E387" s="3" t="s">
        <v>650</v>
      </c>
      <c r="F387" s="6"/>
      <c r="G387" s="6" t="s">
        <v>31</v>
      </c>
      <c r="H387" s="42">
        <v>32.4</v>
      </c>
      <c r="I387" s="1">
        <v>1</v>
      </c>
    </row>
    <row r="388" spans="1:9" s="8" customFormat="1" ht="12.75" customHeight="1">
      <c r="A388" s="3" t="s">
        <v>648</v>
      </c>
      <c r="B388" s="3" t="s">
        <v>674</v>
      </c>
      <c r="C388" s="1" t="s">
        <v>673</v>
      </c>
      <c r="D388" s="1"/>
      <c r="E388" s="3" t="s">
        <v>650</v>
      </c>
      <c r="F388" s="6"/>
      <c r="G388" s="6" t="s">
        <v>2352</v>
      </c>
      <c r="H388" s="42">
        <v>50</v>
      </c>
      <c r="I388" s="1">
        <v>1</v>
      </c>
    </row>
    <row r="389" spans="1:9" s="8" customFormat="1" ht="12.75" customHeight="1">
      <c r="A389" s="3" t="s">
        <v>648</v>
      </c>
      <c r="B389" s="3" t="s">
        <v>676</v>
      </c>
      <c r="C389" s="1" t="s">
        <v>675</v>
      </c>
      <c r="D389" s="1"/>
      <c r="E389" s="3" t="s">
        <v>650</v>
      </c>
      <c r="F389" s="6"/>
      <c r="G389" s="6" t="s">
        <v>2779</v>
      </c>
      <c r="H389" s="42">
        <v>19.54</v>
      </c>
      <c r="I389" s="1">
        <v>1</v>
      </c>
    </row>
    <row r="390" spans="1:9" s="8" customFormat="1" ht="12.75" customHeight="1">
      <c r="A390" s="3" t="s">
        <v>648</v>
      </c>
      <c r="B390" s="3" t="s">
        <v>678</v>
      </c>
      <c r="C390" s="1" t="s">
        <v>677</v>
      </c>
      <c r="D390" s="1"/>
      <c r="E390" s="3" t="s">
        <v>650</v>
      </c>
      <c r="F390" s="6"/>
      <c r="G390" s="6" t="s">
        <v>56</v>
      </c>
      <c r="H390" s="42">
        <v>19.54</v>
      </c>
      <c r="I390" s="1">
        <v>1</v>
      </c>
    </row>
    <row r="391" spans="1:9" s="8" customFormat="1" ht="12.75" customHeight="1">
      <c r="A391" s="3" t="s">
        <v>648</v>
      </c>
      <c r="B391" s="3" t="s">
        <v>680</v>
      </c>
      <c r="C391" s="1" t="s">
        <v>679</v>
      </c>
      <c r="D391" s="1"/>
      <c r="E391" s="3" t="s">
        <v>650</v>
      </c>
      <c r="F391" s="6"/>
      <c r="G391" s="6" t="s">
        <v>52</v>
      </c>
      <c r="H391" s="42">
        <v>19.54</v>
      </c>
      <c r="I391" s="1">
        <v>1</v>
      </c>
    </row>
    <row r="392" spans="1:9" s="8" customFormat="1" ht="12.75" customHeight="1">
      <c r="A392" s="3" t="s">
        <v>648</v>
      </c>
      <c r="B392" s="3" t="s">
        <v>682</v>
      </c>
      <c r="C392" s="1" t="s">
        <v>681</v>
      </c>
      <c r="D392" s="1"/>
      <c r="E392" s="3" t="s">
        <v>650</v>
      </c>
      <c r="F392" s="6"/>
      <c r="G392" s="6" t="s">
        <v>2305</v>
      </c>
      <c r="H392" s="42">
        <v>50</v>
      </c>
      <c r="I392" s="1">
        <v>1</v>
      </c>
    </row>
    <row r="393" spans="1:9" s="8" customFormat="1" ht="12.75" customHeight="1">
      <c r="A393" s="3" t="s">
        <v>648</v>
      </c>
      <c r="B393" s="3" t="s">
        <v>684</v>
      </c>
      <c r="C393" s="1" t="s">
        <v>683</v>
      </c>
      <c r="D393" s="1"/>
      <c r="E393" s="3" t="s">
        <v>650</v>
      </c>
      <c r="F393" s="6"/>
      <c r="G393" s="6" t="s">
        <v>99</v>
      </c>
      <c r="H393" s="42">
        <v>44.4</v>
      </c>
      <c r="I393" s="1">
        <v>1</v>
      </c>
    </row>
    <row r="394" spans="1:9" s="8" customFormat="1" ht="12.75" customHeight="1">
      <c r="A394" s="3" t="s">
        <v>648</v>
      </c>
      <c r="B394" s="3" t="s">
        <v>686</v>
      </c>
      <c r="C394" s="1" t="s">
        <v>685</v>
      </c>
      <c r="D394" s="1"/>
      <c r="E394" s="3" t="s">
        <v>650</v>
      </c>
      <c r="F394" s="6"/>
      <c r="G394" s="6" t="s">
        <v>76</v>
      </c>
      <c r="H394" s="42">
        <v>44.4</v>
      </c>
      <c r="I394" s="1">
        <v>1</v>
      </c>
    </row>
    <row r="395" spans="1:9" s="8" customFormat="1" ht="12.75" customHeight="1">
      <c r="A395" s="3" t="s">
        <v>648</v>
      </c>
      <c r="B395" s="3" t="s">
        <v>688</v>
      </c>
      <c r="C395" s="1" t="s">
        <v>687</v>
      </c>
      <c r="D395" s="1"/>
      <c r="E395" s="3" t="s">
        <v>650</v>
      </c>
      <c r="F395" s="6"/>
      <c r="G395" s="6" t="s">
        <v>31</v>
      </c>
      <c r="H395" s="42">
        <v>44.4</v>
      </c>
      <c r="I395" s="1">
        <v>1</v>
      </c>
    </row>
    <row r="396" spans="1:9" s="8" customFormat="1" ht="12.75" customHeight="1">
      <c r="A396" s="3" t="s">
        <v>648</v>
      </c>
      <c r="B396" s="3" t="s">
        <v>690</v>
      </c>
      <c r="C396" s="1" t="s">
        <v>689</v>
      </c>
      <c r="D396" s="1"/>
      <c r="E396" s="3" t="s">
        <v>650</v>
      </c>
      <c r="F396" s="6"/>
      <c r="G396" s="6" t="s">
        <v>52</v>
      </c>
      <c r="H396" s="42">
        <v>44.4</v>
      </c>
      <c r="I396" s="1">
        <v>1</v>
      </c>
    </row>
    <row r="397" spans="1:9" s="8" customFormat="1" ht="12.75" customHeight="1">
      <c r="A397" s="3" t="s">
        <v>648</v>
      </c>
      <c r="B397" s="3" t="s">
        <v>692</v>
      </c>
      <c r="C397" s="1" t="s">
        <v>691</v>
      </c>
      <c r="D397" s="1"/>
      <c r="E397" s="3" t="s">
        <v>650</v>
      </c>
      <c r="F397" s="6"/>
      <c r="G397" s="6" t="s">
        <v>99</v>
      </c>
      <c r="H397" s="42">
        <v>27.4</v>
      </c>
      <c r="I397" s="1">
        <v>1</v>
      </c>
    </row>
    <row r="398" spans="1:9" s="8" customFormat="1" ht="12.75" customHeight="1">
      <c r="A398" s="3" t="s">
        <v>648</v>
      </c>
      <c r="B398" s="3" t="s">
        <v>694</v>
      </c>
      <c r="C398" s="1" t="s">
        <v>693</v>
      </c>
      <c r="D398" s="1"/>
      <c r="E398" s="3" t="s">
        <v>650</v>
      </c>
      <c r="F398" s="6"/>
      <c r="G398" s="6" t="s">
        <v>76</v>
      </c>
      <c r="H398" s="42">
        <v>27.4</v>
      </c>
      <c r="I398" s="1">
        <v>1</v>
      </c>
    </row>
    <row r="399" spans="1:9" s="8" customFormat="1" ht="12.75" customHeight="1">
      <c r="A399" s="3" t="s">
        <v>648</v>
      </c>
      <c r="B399" s="3" t="s">
        <v>696</v>
      </c>
      <c r="C399" s="1" t="s">
        <v>695</v>
      </c>
      <c r="D399" s="1"/>
      <c r="E399" s="3" t="s">
        <v>650</v>
      </c>
      <c r="F399" s="6"/>
      <c r="G399" s="6" t="s">
        <v>2778</v>
      </c>
      <c r="H399" s="42">
        <v>23.2</v>
      </c>
      <c r="I399" s="1">
        <v>1</v>
      </c>
    </row>
    <row r="400" spans="1:9" s="8" customFormat="1" ht="12.75" customHeight="1">
      <c r="A400" s="3" t="s">
        <v>648</v>
      </c>
      <c r="B400" s="3" t="s">
        <v>698</v>
      </c>
      <c r="C400" s="1" t="s">
        <v>697</v>
      </c>
      <c r="D400" s="1"/>
      <c r="E400" s="3" t="s">
        <v>650</v>
      </c>
      <c r="F400" s="6"/>
      <c r="G400" s="6" t="s">
        <v>31</v>
      </c>
      <c r="H400" s="42">
        <v>27.4</v>
      </c>
      <c r="I400" s="1">
        <v>1</v>
      </c>
    </row>
    <row r="401" spans="1:9" s="8" customFormat="1" ht="12.75" customHeight="1">
      <c r="A401" s="3" t="s">
        <v>648</v>
      </c>
      <c r="B401" s="3" t="s">
        <v>700</v>
      </c>
      <c r="C401" s="1" t="s">
        <v>699</v>
      </c>
      <c r="D401" s="1"/>
      <c r="E401" s="3" t="s">
        <v>650</v>
      </c>
      <c r="F401" s="6"/>
      <c r="G401" s="6" t="s">
        <v>2779</v>
      </c>
      <c r="H401" s="42">
        <v>27.4</v>
      </c>
      <c r="I401" s="1">
        <v>1</v>
      </c>
    </row>
    <row r="402" spans="1:9" s="8" customFormat="1" ht="12.75" customHeight="1">
      <c r="A402" s="3" t="s">
        <v>648</v>
      </c>
      <c r="B402" s="3" t="s">
        <v>702</v>
      </c>
      <c r="C402" s="1" t="s">
        <v>701</v>
      </c>
      <c r="D402" s="1"/>
      <c r="E402" s="3" t="s">
        <v>650</v>
      </c>
      <c r="F402" s="6"/>
      <c r="G402" s="6" t="s">
        <v>56</v>
      </c>
      <c r="H402" s="42">
        <v>40.1</v>
      </c>
      <c r="I402" s="1">
        <v>1</v>
      </c>
    </row>
    <row r="403" spans="1:9" s="8" customFormat="1" ht="12.75" customHeight="1">
      <c r="A403" s="3" t="s">
        <v>648</v>
      </c>
      <c r="B403" s="3" t="s">
        <v>704</v>
      </c>
      <c r="C403" s="1" t="s">
        <v>703</v>
      </c>
      <c r="D403" s="1"/>
      <c r="E403" s="3" t="s">
        <v>650</v>
      </c>
      <c r="F403" s="6"/>
      <c r="G403" s="6" t="s">
        <v>56</v>
      </c>
      <c r="H403" s="42">
        <v>27.4</v>
      </c>
      <c r="I403" s="1">
        <v>1</v>
      </c>
    </row>
    <row r="404" spans="1:9" s="8" customFormat="1" ht="12.75" customHeight="1">
      <c r="A404" s="3" t="s">
        <v>648</v>
      </c>
      <c r="B404" s="3" t="s">
        <v>706</v>
      </c>
      <c r="C404" s="1" t="s">
        <v>705</v>
      </c>
      <c r="D404" s="1"/>
      <c r="E404" s="3" t="s">
        <v>650</v>
      </c>
      <c r="F404" s="6"/>
      <c r="G404" s="6" t="s">
        <v>52</v>
      </c>
      <c r="H404" s="42">
        <v>27.4</v>
      </c>
      <c r="I404" s="1">
        <v>1</v>
      </c>
    </row>
    <row r="405" spans="1:9" s="8" customFormat="1" ht="12.75" customHeight="1">
      <c r="A405" s="3" t="s">
        <v>648</v>
      </c>
      <c r="B405" s="3" t="s">
        <v>708</v>
      </c>
      <c r="C405" s="1" t="s">
        <v>707</v>
      </c>
      <c r="D405" s="1"/>
      <c r="E405" s="3" t="s">
        <v>650</v>
      </c>
      <c r="F405" s="6"/>
      <c r="G405" s="6" t="s">
        <v>52</v>
      </c>
      <c r="H405" s="42">
        <v>27.4</v>
      </c>
      <c r="I405" s="1">
        <v>1</v>
      </c>
    </row>
    <row r="406" spans="1:9" s="8" customFormat="1" ht="12.75" customHeight="1">
      <c r="A406" s="3" t="s">
        <v>648</v>
      </c>
      <c r="B406" s="3" t="s">
        <v>710</v>
      </c>
      <c r="C406" s="1" t="s">
        <v>709</v>
      </c>
      <c r="D406" s="1"/>
      <c r="E406" s="3" t="s">
        <v>650</v>
      </c>
      <c r="F406" s="6"/>
      <c r="G406" s="6" t="s">
        <v>99</v>
      </c>
      <c r="H406" s="42">
        <v>14.26</v>
      </c>
      <c r="I406" s="1">
        <v>1</v>
      </c>
    </row>
    <row r="407" spans="1:9" s="8" customFormat="1" ht="12.75" customHeight="1">
      <c r="A407" s="3" t="s">
        <v>648</v>
      </c>
      <c r="B407" s="3" t="s">
        <v>712</v>
      </c>
      <c r="C407" s="1" t="s">
        <v>711</v>
      </c>
      <c r="D407" s="1"/>
      <c r="E407" s="3" t="s">
        <v>650</v>
      </c>
      <c r="F407" s="6"/>
      <c r="G407" s="6" t="s">
        <v>99</v>
      </c>
      <c r="H407" s="42">
        <v>13.52</v>
      </c>
      <c r="I407" s="1">
        <v>1</v>
      </c>
    </row>
    <row r="408" spans="1:9" s="8" customFormat="1" ht="12.75" customHeight="1">
      <c r="A408" s="3" t="s">
        <v>648</v>
      </c>
      <c r="B408" s="3" t="s">
        <v>714</v>
      </c>
      <c r="C408" s="1" t="s">
        <v>713</v>
      </c>
      <c r="D408" s="1"/>
      <c r="E408" s="3" t="s">
        <v>650</v>
      </c>
      <c r="F408" s="6"/>
      <c r="G408" s="6" t="s">
        <v>99</v>
      </c>
      <c r="H408" s="42">
        <v>23.2</v>
      </c>
      <c r="I408" s="1">
        <v>1</v>
      </c>
    </row>
    <row r="409" spans="1:9" s="8" customFormat="1" ht="12.75" customHeight="1">
      <c r="A409" s="3" t="s">
        <v>648</v>
      </c>
      <c r="B409" s="3" t="s">
        <v>716</v>
      </c>
      <c r="C409" s="1" t="s">
        <v>715</v>
      </c>
      <c r="D409" s="1"/>
      <c r="E409" s="3" t="s">
        <v>650</v>
      </c>
      <c r="F409" s="6"/>
      <c r="G409" s="6" t="s">
        <v>1910</v>
      </c>
      <c r="H409" s="42">
        <v>23.7</v>
      </c>
      <c r="I409" s="1">
        <v>1</v>
      </c>
    </row>
    <row r="410" spans="1:9" s="8" customFormat="1" ht="12.75" customHeight="1">
      <c r="A410" s="3" t="s">
        <v>648</v>
      </c>
      <c r="B410" s="3" t="s">
        <v>189</v>
      </c>
      <c r="C410" s="1" t="s">
        <v>188</v>
      </c>
      <c r="D410" s="1"/>
      <c r="E410" s="3" t="s">
        <v>650</v>
      </c>
      <c r="F410" s="6"/>
      <c r="G410" s="6" t="s">
        <v>87</v>
      </c>
      <c r="H410" s="42">
        <v>24.8</v>
      </c>
      <c r="I410" s="1">
        <v>1</v>
      </c>
    </row>
    <row r="411" spans="1:9" s="8" customFormat="1" ht="12.75" customHeight="1">
      <c r="A411" s="3" t="s">
        <v>648</v>
      </c>
      <c r="B411" s="3" t="s">
        <v>718</v>
      </c>
      <c r="C411" s="1" t="s">
        <v>717</v>
      </c>
      <c r="D411" s="1"/>
      <c r="E411" s="3" t="s">
        <v>650</v>
      </c>
      <c r="F411" s="6"/>
      <c r="G411" s="6" t="s">
        <v>87</v>
      </c>
      <c r="H411" s="42">
        <v>23.7</v>
      </c>
      <c r="I411" s="1">
        <v>1</v>
      </c>
    </row>
    <row r="412" spans="1:9" s="8" customFormat="1" ht="12.75" customHeight="1">
      <c r="A412" s="3" t="s">
        <v>648</v>
      </c>
      <c r="B412" s="3" t="s">
        <v>720</v>
      </c>
      <c r="C412" s="1" t="s">
        <v>719</v>
      </c>
      <c r="D412" s="1"/>
      <c r="E412" s="3" t="s">
        <v>650</v>
      </c>
      <c r="F412" s="6"/>
      <c r="G412" s="6" t="s">
        <v>87</v>
      </c>
      <c r="H412" s="42">
        <v>39</v>
      </c>
      <c r="I412" s="1">
        <v>1</v>
      </c>
    </row>
    <row r="413" spans="1:9" s="8" customFormat="1" ht="12.75" customHeight="1">
      <c r="A413" s="3" t="s">
        <v>648</v>
      </c>
      <c r="B413" s="3" t="s">
        <v>722</v>
      </c>
      <c r="C413" s="1" t="s">
        <v>721</v>
      </c>
      <c r="D413" s="1"/>
      <c r="E413" s="3" t="s">
        <v>650</v>
      </c>
      <c r="F413" s="6"/>
      <c r="G413" s="6" t="s">
        <v>2778</v>
      </c>
      <c r="H413" s="42">
        <v>10.25</v>
      </c>
      <c r="I413" s="1">
        <v>1</v>
      </c>
    </row>
    <row r="414" spans="1:9" s="8" customFormat="1" ht="12.75" customHeight="1">
      <c r="A414" s="3" t="s">
        <v>648</v>
      </c>
      <c r="B414" s="3" t="s">
        <v>724</v>
      </c>
      <c r="C414" s="1" t="s">
        <v>723</v>
      </c>
      <c r="D414" s="1"/>
      <c r="E414" s="3" t="s">
        <v>650</v>
      </c>
      <c r="F414" s="6"/>
      <c r="G414" s="6" t="s">
        <v>76</v>
      </c>
      <c r="H414" s="42">
        <v>13.52</v>
      </c>
      <c r="I414" s="1">
        <v>1</v>
      </c>
    </row>
    <row r="415" spans="1:9" s="8" customFormat="1" ht="12.75" customHeight="1">
      <c r="A415" s="3" t="s">
        <v>648</v>
      </c>
      <c r="B415" s="3" t="s">
        <v>726</v>
      </c>
      <c r="C415" s="1" t="s">
        <v>725</v>
      </c>
      <c r="D415" s="1"/>
      <c r="E415" s="3" t="s">
        <v>650</v>
      </c>
      <c r="F415" s="6"/>
      <c r="G415" s="6" t="s">
        <v>76</v>
      </c>
      <c r="H415" s="42">
        <v>23.2</v>
      </c>
      <c r="I415" s="1">
        <v>1</v>
      </c>
    </row>
    <row r="416" spans="1:9" s="8" customFormat="1" ht="12.75" customHeight="1">
      <c r="A416" s="3" t="s">
        <v>648</v>
      </c>
      <c r="B416" s="3" t="s">
        <v>728</v>
      </c>
      <c r="C416" s="1" t="s">
        <v>727</v>
      </c>
      <c r="D416" s="1"/>
      <c r="E416" s="3" t="s">
        <v>650</v>
      </c>
      <c r="F416" s="6"/>
      <c r="G416" s="6" t="s">
        <v>31</v>
      </c>
      <c r="H416" s="42">
        <v>14.26</v>
      </c>
      <c r="I416" s="1">
        <v>1</v>
      </c>
    </row>
    <row r="417" spans="1:9" s="8" customFormat="1" ht="12.75" customHeight="1">
      <c r="A417" s="3" t="s">
        <v>648</v>
      </c>
      <c r="B417" s="3" t="s">
        <v>730</v>
      </c>
      <c r="C417" s="1" t="s">
        <v>729</v>
      </c>
      <c r="D417" s="1"/>
      <c r="E417" s="3" t="s">
        <v>650</v>
      </c>
      <c r="F417" s="6"/>
      <c r="G417" s="6" t="s">
        <v>31</v>
      </c>
      <c r="H417" s="42">
        <v>13.52</v>
      </c>
      <c r="I417" s="1">
        <v>1</v>
      </c>
    </row>
    <row r="418" spans="1:9" s="8" customFormat="1" ht="12.75" customHeight="1">
      <c r="A418" s="3" t="s">
        <v>648</v>
      </c>
      <c r="B418" s="3" t="s">
        <v>732</v>
      </c>
      <c r="C418" s="1" t="s">
        <v>731</v>
      </c>
      <c r="D418" s="1"/>
      <c r="E418" s="3" t="s">
        <v>650</v>
      </c>
      <c r="F418" s="6"/>
      <c r="G418" s="6" t="s">
        <v>31</v>
      </c>
      <c r="H418" s="42">
        <v>23.2</v>
      </c>
      <c r="I418" s="1">
        <v>1</v>
      </c>
    </row>
    <row r="419" spans="1:9" s="8" customFormat="1" ht="12.75" customHeight="1">
      <c r="A419" s="3" t="s">
        <v>648</v>
      </c>
      <c r="B419" s="3" t="s">
        <v>734</v>
      </c>
      <c r="C419" s="1" t="s">
        <v>733</v>
      </c>
      <c r="D419" s="1"/>
      <c r="E419" s="3" t="s">
        <v>650</v>
      </c>
      <c r="F419" s="6"/>
      <c r="G419" s="6" t="s">
        <v>2779</v>
      </c>
      <c r="H419" s="42">
        <v>14.26</v>
      </c>
      <c r="I419" s="1">
        <v>1</v>
      </c>
    </row>
    <row r="420" spans="1:9" s="8" customFormat="1" ht="12.75" customHeight="1">
      <c r="A420" s="3" t="s">
        <v>648</v>
      </c>
      <c r="B420" s="3" t="s">
        <v>736</v>
      </c>
      <c r="C420" s="1" t="s">
        <v>735</v>
      </c>
      <c r="D420" s="1"/>
      <c r="E420" s="3" t="s">
        <v>650</v>
      </c>
      <c r="F420" s="6"/>
      <c r="G420" s="6" t="s">
        <v>56</v>
      </c>
      <c r="H420" s="42">
        <v>14.26</v>
      </c>
      <c r="I420" s="1">
        <v>1</v>
      </c>
    </row>
    <row r="421" spans="1:9" s="8" customFormat="1" ht="12.75" customHeight="1">
      <c r="A421" s="3" t="s">
        <v>648</v>
      </c>
      <c r="B421" s="3" t="s">
        <v>738</v>
      </c>
      <c r="C421" s="1" t="s">
        <v>737</v>
      </c>
      <c r="D421" s="1"/>
      <c r="E421" s="3" t="s">
        <v>650</v>
      </c>
      <c r="F421" s="6"/>
      <c r="G421" s="6" t="s">
        <v>52</v>
      </c>
      <c r="H421" s="42">
        <v>14.26</v>
      </c>
      <c r="I421" s="1">
        <v>1</v>
      </c>
    </row>
    <row r="422" spans="1:9" s="8" customFormat="1" ht="12.75" customHeight="1">
      <c r="A422" s="3" t="s">
        <v>648</v>
      </c>
      <c r="B422" s="3" t="s">
        <v>740</v>
      </c>
      <c r="C422" s="1" t="s">
        <v>739</v>
      </c>
      <c r="D422" s="1"/>
      <c r="E422" s="3" t="s">
        <v>650</v>
      </c>
      <c r="F422" s="6"/>
      <c r="G422" s="6" t="s">
        <v>52</v>
      </c>
      <c r="H422" s="42">
        <v>13.52</v>
      </c>
      <c r="I422" s="1">
        <v>1</v>
      </c>
    </row>
    <row r="423" spans="1:9" s="8" customFormat="1" ht="12.75" customHeight="1">
      <c r="A423" s="3" t="s">
        <v>648</v>
      </c>
      <c r="B423" s="3" t="s">
        <v>742</v>
      </c>
      <c r="C423" s="1" t="s">
        <v>741</v>
      </c>
      <c r="D423" s="1"/>
      <c r="E423" s="3" t="s">
        <v>650</v>
      </c>
      <c r="F423" s="6"/>
      <c r="G423" s="6" t="s">
        <v>52</v>
      </c>
      <c r="H423" s="42">
        <v>23.2</v>
      </c>
      <c r="I423" s="1">
        <v>1</v>
      </c>
    </row>
    <row r="424" spans="1:9" s="8" customFormat="1" ht="12.75" customHeight="1">
      <c r="A424" s="3" t="s">
        <v>648</v>
      </c>
      <c r="B424" s="3" t="s">
        <v>744</v>
      </c>
      <c r="C424" s="1" t="s">
        <v>743</v>
      </c>
      <c r="D424" s="1"/>
      <c r="E424" s="3" t="s">
        <v>650</v>
      </c>
      <c r="F424" s="6"/>
      <c r="G424" s="6" t="s">
        <v>2305</v>
      </c>
      <c r="H424" s="42">
        <v>23.7</v>
      </c>
      <c r="I424" s="1">
        <v>1</v>
      </c>
    </row>
    <row r="425" spans="1:9" s="8" customFormat="1" ht="12.75" customHeight="1">
      <c r="A425" s="3" t="s">
        <v>648</v>
      </c>
      <c r="B425" s="3" t="s">
        <v>746</v>
      </c>
      <c r="C425" s="1" t="s">
        <v>745</v>
      </c>
      <c r="D425" s="1"/>
      <c r="E425" s="3" t="s">
        <v>650</v>
      </c>
      <c r="F425" s="6"/>
      <c r="G425" s="6" t="s">
        <v>99</v>
      </c>
      <c r="H425" s="42">
        <v>38.3</v>
      </c>
      <c r="I425" s="1">
        <v>1</v>
      </c>
    </row>
    <row r="426" spans="1:9" s="8" customFormat="1" ht="12.75" customHeight="1">
      <c r="A426" s="3" t="s">
        <v>648</v>
      </c>
      <c r="B426" s="3" t="s">
        <v>748</v>
      </c>
      <c r="C426" s="1" t="s">
        <v>747</v>
      </c>
      <c r="D426" s="1"/>
      <c r="E426" s="3" t="s">
        <v>650</v>
      </c>
      <c r="F426" s="6"/>
      <c r="G426" s="6" t="s">
        <v>2778</v>
      </c>
      <c r="H426" s="42">
        <v>34</v>
      </c>
      <c r="I426" s="1">
        <v>1</v>
      </c>
    </row>
    <row r="427" spans="1:9" s="8" customFormat="1" ht="12.75" customHeight="1">
      <c r="A427" s="3" t="s">
        <v>648</v>
      </c>
      <c r="B427" s="3" t="s">
        <v>750</v>
      </c>
      <c r="C427" s="1" t="s">
        <v>749</v>
      </c>
      <c r="D427" s="1"/>
      <c r="E427" s="3" t="s">
        <v>650</v>
      </c>
      <c r="F427" s="6"/>
      <c r="G427" s="6" t="s">
        <v>31</v>
      </c>
      <c r="H427" s="42">
        <v>38.3</v>
      </c>
      <c r="I427" s="1">
        <v>1</v>
      </c>
    </row>
    <row r="428" spans="1:9" s="8" customFormat="1" ht="12.75" customHeight="1">
      <c r="A428" s="3" t="s">
        <v>648</v>
      </c>
      <c r="B428" s="3" t="s">
        <v>752</v>
      </c>
      <c r="C428" s="1" t="s">
        <v>751</v>
      </c>
      <c r="D428" s="1"/>
      <c r="E428" s="3" t="s">
        <v>650</v>
      </c>
      <c r="F428" s="6"/>
      <c r="G428" s="6" t="s">
        <v>2779</v>
      </c>
      <c r="H428" s="42">
        <v>38.3</v>
      </c>
      <c r="I428" s="1">
        <v>1</v>
      </c>
    </row>
    <row r="429" spans="1:9" s="8" customFormat="1" ht="12.75" customHeight="1">
      <c r="A429" s="3" t="s">
        <v>648</v>
      </c>
      <c r="B429" s="3" t="s">
        <v>754</v>
      </c>
      <c r="C429" s="1" t="s">
        <v>753</v>
      </c>
      <c r="D429" s="1"/>
      <c r="E429" s="3" t="s">
        <v>650</v>
      </c>
      <c r="F429" s="6"/>
      <c r="G429" s="6" t="s">
        <v>56</v>
      </c>
      <c r="H429" s="42">
        <v>114.5</v>
      </c>
      <c r="I429" s="1">
        <v>1</v>
      </c>
    </row>
    <row r="430" spans="1:9" s="8" customFormat="1" ht="12.75" customHeight="1">
      <c r="A430" s="3" t="s">
        <v>648</v>
      </c>
      <c r="B430" s="3" t="s">
        <v>756</v>
      </c>
      <c r="C430" s="1" t="s">
        <v>755</v>
      </c>
      <c r="D430" s="1"/>
      <c r="E430" s="3" t="s">
        <v>650</v>
      </c>
      <c r="F430" s="6"/>
      <c r="G430" s="6" t="s">
        <v>99</v>
      </c>
      <c r="H430" s="42">
        <v>68.6</v>
      </c>
      <c r="I430" s="1">
        <v>2</v>
      </c>
    </row>
    <row r="431" spans="1:9" s="8" customFormat="1" ht="12.75" customHeight="1">
      <c r="A431" s="3" t="s">
        <v>648</v>
      </c>
      <c r="B431" s="3" t="s">
        <v>758</v>
      </c>
      <c r="C431" s="1" t="s">
        <v>757</v>
      </c>
      <c r="D431" s="1"/>
      <c r="E431" s="3" t="s">
        <v>650</v>
      </c>
      <c r="F431" s="6"/>
      <c r="G431" s="6" t="s">
        <v>99</v>
      </c>
      <c r="H431" s="42">
        <v>68.6</v>
      </c>
      <c r="I431" s="1">
        <v>2</v>
      </c>
    </row>
    <row r="432" spans="1:9" s="8" customFormat="1" ht="12.75" customHeight="1">
      <c r="A432" s="3" t="s">
        <v>648</v>
      </c>
      <c r="B432" s="3" t="s">
        <v>778</v>
      </c>
      <c r="C432" s="1" t="s">
        <v>777</v>
      </c>
      <c r="D432" s="1"/>
      <c r="E432" s="3" t="s">
        <v>650</v>
      </c>
      <c r="F432" s="6"/>
      <c r="G432" s="6" t="s">
        <v>99</v>
      </c>
      <c r="H432" s="42">
        <v>92.3</v>
      </c>
      <c r="I432" s="1">
        <v>2</v>
      </c>
    </row>
    <row r="433" spans="1:9" s="8" customFormat="1" ht="12.75" customHeight="1">
      <c r="A433" s="3" t="s">
        <v>648</v>
      </c>
      <c r="B433" s="3" t="s">
        <v>760</v>
      </c>
      <c r="C433" s="1" t="s">
        <v>759</v>
      </c>
      <c r="D433" s="1"/>
      <c r="E433" s="3" t="s">
        <v>650</v>
      </c>
      <c r="F433" s="6"/>
      <c r="G433" s="6" t="s">
        <v>2778</v>
      </c>
      <c r="H433" s="42">
        <v>44.9</v>
      </c>
      <c r="I433" s="1">
        <v>2</v>
      </c>
    </row>
    <row r="434" spans="1:9" s="8" customFormat="1" ht="12.75" customHeight="1">
      <c r="A434" s="3" t="s">
        <v>648</v>
      </c>
      <c r="B434" s="3" t="s">
        <v>762</v>
      </c>
      <c r="C434" s="1" t="s">
        <v>761</v>
      </c>
      <c r="D434" s="1"/>
      <c r="E434" s="3" t="s">
        <v>650</v>
      </c>
      <c r="F434" s="6"/>
      <c r="G434" s="6" t="s">
        <v>76</v>
      </c>
      <c r="H434" s="42">
        <v>68.6</v>
      </c>
      <c r="I434" s="1">
        <v>2</v>
      </c>
    </row>
    <row r="435" spans="1:9" s="8" customFormat="1" ht="12.75" customHeight="1">
      <c r="A435" s="3" t="s">
        <v>648</v>
      </c>
      <c r="B435" s="3" t="s">
        <v>780</v>
      </c>
      <c r="C435" s="1" t="s">
        <v>779</v>
      </c>
      <c r="D435" s="1"/>
      <c r="E435" s="3" t="s">
        <v>650</v>
      </c>
      <c r="F435" s="6"/>
      <c r="G435" s="6" t="s">
        <v>76</v>
      </c>
      <c r="H435" s="42">
        <v>92.3</v>
      </c>
      <c r="I435" s="1">
        <v>2</v>
      </c>
    </row>
    <row r="436" spans="1:9" s="8" customFormat="1" ht="12.75" customHeight="1">
      <c r="A436" s="3" t="s">
        <v>648</v>
      </c>
      <c r="B436" s="3" t="s">
        <v>764</v>
      </c>
      <c r="C436" s="1" t="s">
        <v>763</v>
      </c>
      <c r="D436" s="1"/>
      <c r="E436" s="3" t="s">
        <v>650</v>
      </c>
      <c r="F436" s="6"/>
      <c r="G436" s="6" t="s">
        <v>31</v>
      </c>
      <c r="H436" s="42">
        <v>68.6</v>
      </c>
      <c r="I436" s="1">
        <v>2</v>
      </c>
    </row>
    <row r="437" spans="1:9" s="8" customFormat="1" ht="12.75" customHeight="1">
      <c r="A437" s="3" t="s">
        <v>648</v>
      </c>
      <c r="B437" s="3" t="s">
        <v>766</v>
      </c>
      <c r="C437" s="1" t="s">
        <v>765</v>
      </c>
      <c r="D437" s="1"/>
      <c r="E437" s="3" t="s">
        <v>650</v>
      </c>
      <c r="F437" s="6"/>
      <c r="G437" s="6" t="s">
        <v>31</v>
      </c>
      <c r="H437" s="42">
        <v>68.6</v>
      </c>
      <c r="I437" s="1">
        <v>2</v>
      </c>
    </row>
    <row r="438" spans="1:9" s="8" customFormat="1" ht="12.75" customHeight="1">
      <c r="A438" s="3" t="s">
        <v>648</v>
      </c>
      <c r="B438" s="3" t="s">
        <v>774</v>
      </c>
      <c r="C438" s="1" t="s">
        <v>773</v>
      </c>
      <c r="D438" s="1"/>
      <c r="E438" s="3" t="s">
        <v>650</v>
      </c>
      <c r="F438" s="6"/>
      <c r="G438" s="6" t="s">
        <v>31</v>
      </c>
      <c r="H438" s="42">
        <v>92.3</v>
      </c>
      <c r="I438" s="1">
        <v>2</v>
      </c>
    </row>
    <row r="439" spans="1:9" s="8" customFormat="1" ht="12.75" customHeight="1">
      <c r="A439" s="3" t="s">
        <v>648</v>
      </c>
      <c r="B439" s="3" t="s">
        <v>768</v>
      </c>
      <c r="C439" s="1" t="s">
        <v>767</v>
      </c>
      <c r="D439" s="1"/>
      <c r="E439" s="3" t="s">
        <v>650</v>
      </c>
      <c r="F439" s="6"/>
      <c r="G439" s="6" t="s">
        <v>2779</v>
      </c>
      <c r="H439" s="42">
        <v>68.6</v>
      </c>
      <c r="I439" s="1">
        <v>2</v>
      </c>
    </row>
    <row r="440" spans="1:9" s="8" customFormat="1" ht="12.75" customHeight="1">
      <c r="A440" s="3" t="s">
        <v>648</v>
      </c>
      <c r="B440" s="3" t="s">
        <v>770</v>
      </c>
      <c r="C440" s="1" t="s">
        <v>769</v>
      </c>
      <c r="D440" s="1"/>
      <c r="E440" s="3" t="s">
        <v>650</v>
      </c>
      <c r="F440" s="6"/>
      <c r="G440" s="6" t="s">
        <v>52</v>
      </c>
      <c r="H440" s="42">
        <v>68.6</v>
      </c>
      <c r="I440" s="1">
        <v>2</v>
      </c>
    </row>
    <row r="441" spans="1:9" s="8" customFormat="1" ht="12.75" customHeight="1">
      <c r="A441" s="3" t="s">
        <v>648</v>
      </c>
      <c r="B441" s="3" t="s">
        <v>772</v>
      </c>
      <c r="C441" s="1" t="s">
        <v>771</v>
      </c>
      <c r="D441" s="1"/>
      <c r="E441" s="3" t="s">
        <v>650</v>
      </c>
      <c r="F441" s="6"/>
      <c r="G441" s="6" t="s">
        <v>52</v>
      </c>
      <c r="H441" s="42">
        <v>68.6</v>
      </c>
      <c r="I441" s="1">
        <v>2</v>
      </c>
    </row>
    <row r="442" spans="1:9" s="8" customFormat="1" ht="12.75" customHeight="1">
      <c r="A442" s="3" t="s">
        <v>648</v>
      </c>
      <c r="B442" s="3" t="s">
        <v>776</v>
      </c>
      <c r="C442" s="1" t="s">
        <v>775</v>
      </c>
      <c r="D442" s="1"/>
      <c r="E442" s="3" t="s">
        <v>650</v>
      </c>
      <c r="F442" s="6"/>
      <c r="G442" s="6" t="s">
        <v>52</v>
      </c>
      <c r="H442" s="42">
        <v>92.3</v>
      </c>
      <c r="I442" s="1">
        <v>2</v>
      </c>
    </row>
    <row r="443" spans="1:9" s="8" customFormat="1" ht="12.75" customHeight="1">
      <c r="A443" s="3" t="s">
        <v>648</v>
      </c>
      <c r="B443" s="3" t="s">
        <v>782</v>
      </c>
      <c r="C443" s="1" t="s">
        <v>781</v>
      </c>
      <c r="D443" s="1"/>
      <c r="E443" s="3" t="s">
        <v>650</v>
      </c>
      <c r="F443" s="6"/>
      <c r="G443" s="3" t="s">
        <v>1199</v>
      </c>
      <c r="H443" s="42">
        <v>116</v>
      </c>
      <c r="I443" s="1">
        <v>2</v>
      </c>
    </row>
    <row r="444" spans="1:9" s="8" customFormat="1" ht="12.75" customHeight="1">
      <c r="A444" s="3" t="s">
        <v>648</v>
      </c>
      <c r="B444" s="3" t="s">
        <v>806</v>
      </c>
      <c r="C444" s="1" t="s">
        <v>805</v>
      </c>
      <c r="D444" s="1"/>
      <c r="E444" s="3" t="s">
        <v>650</v>
      </c>
      <c r="F444" s="6"/>
      <c r="G444" s="6" t="s">
        <v>99</v>
      </c>
      <c r="H444" s="42">
        <v>115.5</v>
      </c>
      <c r="I444" s="1">
        <v>2</v>
      </c>
    </row>
    <row r="445" spans="1:9" s="8" customFormat="1" ht="12.75" customHeight="1">
      <c r="A445" s="3" t="s">
        <v>648</v>
      </c>
      <c r="B445" s="3" t="s">
        <v>808</v>
      </c>
      <c r="C445" s="1" t="s">
        <v>807</v>
      </c>
      <c r="D445" s="1"/>
      <c r="E445" s="3" t="s">
        <v>650</v>
      </c>
      <c r="F445" s="6"/>
      <c r="G445" s="6" t="s">
        <v>76</v>
      </c>
      <c r="H445" s="42">
        <v>115.5</v>
      </c>
      <c r="I445" s="1">
        <v>2</v>
      </c>
    </row>
    <row r="446" spans="1:9" s="8" customFormat="1" ht="12.75" customHeight="1">
      <c r="A446" s="3" t="s">
        <v>648</v>
      </c>
      <c r="B446" s="3" t="s">
        <v>802</v>
      </c>
      <c r="C446" s="1" t="s">
        <v>801</v>
      </c>
      <c r="D446" s="1"/>
      <c r="E446" s="3" t="s">
        <v>650</v>
      </c>
      <c r="F446" s="6"/>
      <c r="G446" s="6" t="s">
        <v>31</v>
      </c>
      <c r="H446" s="42">
        <v>115.5</v>
      </c>
      <c r="I446" s="1">
        <v>2</v>
      </c>
    </row>
    <row r="447" spans="1:9" s="8" customFormat="1" ht="12.75" customHeight="1">
      <c r="A447" s="3" t="s">
        <v>648</v>
      </c>
      <c r="B447" s="3" t="s">
        <v>804</v>
      </c>
      <c r="C447" s="1" t="s">
        <v>803</v>
      </c>
      <c r="D447" s="1"/>
      <c r="E447" s="3" t="s">
        <v>650</v>
      </c>
      <c r="F447" s="6"/>
      <c r="G447" s="6" t="s">
        <v>52</v>
      </c>
      <c r="H447" s="42">
        <v>115.5</v>
      </c>
      <c r="I447" s="1">
        <v>2</v>
      </c>
    </row>
    <row r="448" spans="1:9" s="8" customFormat="1" ht="12.75" customHeight="1">
      <c r="A448" s="3" t="s">
        <v>648</v>
      </c>
      <c r="B448" s="3" t="s">
        <v>810</v>
      </c>
      <c r="C448" s="1" t="s">
        <v>809</v>
      </c>
      <c r="D448" s="1"/>
      <c r="E448" s="3" t="s">
        <v>650</v>
      </c>
      <c r="F448" s="6"/>
      <c r="G448" s="3" t="s">
        <v>1199</v>
      </c>
      <c r="H448" s="42">
        <v>147.2</v>
      </c>
      <c r="I448" s="1">
        <v>2</v>
      </c>
    </row>
    <row r="449" spans="1:9" s="8" customFormat="1" ht="12.75" customHeight="1">
      <c r="A449" s="3" t="s">
        <v>648</v>
      </c>
      <c r="B449" s="3" t="s">
        <v>784</v>
      </c>
      <c r="C449" s="1" t="s">
        <v>783</v>
      </c>
      <c r="D449" s="1"/>
      <c r="E449" s="3" t="s">
        <v>650</v>
      </c>
      <c r="F449" s="6"/>
      <c r="G449" s="6" t="s">
        <v>99</v>
      </c>
      <c r="H449" s="42">
        <v>73.6</v>
      </c>
      <c r="I449" s="1">
        <v>2</v>
      </c>
    </row>
    <row r="450" spans="1:9" s="8" customFormat="1" ht="12.75" customHeight="1">
      <c r="A450" s="3" t="s">
        <v>648</v>
      </c>
      <c r="B450" s="3" t="s">
        <v>786</v>
      </c>
      <c r="C450" s="1" t="s">
        <v>785</v>
      </c>
      <c r="D450" s="1"/>
      <c r="E450" s="3" t="s">
        <v>650</v>
      </c>
      <c r="F450" s="6"/>
      <c r="G450" s="6" t="s">
        <v>99</v>
      </c>
      <c r="H450" s="42">
        <v>83.9</v>
      </c>
      <c r="I450" s="1">
        <v>2</v>
      </c>
    </row>
    <row r="451" spans="1:9" s="8" customFormat="1" ht="12.75" customHeight="1">
      <c r="A451" s="3" t="s">
        <v>648</v>
      </c>
      <c r="B451" s="3" t="s">
        <v>788</v>
      </c>
      <c r="C451" s="1" t="s">
        <v>787</v>
      </c>
      <c r="D451" s="1"/>
      <c r="E451" s="3" t="s">
        <v>650</v>
      </c>
      <c r="F451" s="6"/>
      <c r="G451" s="6" t="s">
        <v>2778</v>
      </c>
      <c r="H451" s="42">
        <v>52.2</v>
      </c>
      <c r="I451" s="1">
        <v>2</v>
      </c>
    </row>
    <row r="452" spans="1:9" s="8" customFormat="1" ht="12.75" customHeight="1">
      <c r="A452" s="3" t="s">
        <v>648</v>
      </c>
      <c r="B452" s="3" t="s">
        <v>790</v>
      </c>
      <c r="C452" s="1" t="s">
        <v>789</v>
      </c>
      <c r="D452" s="1"/>
      <c r="E452" s="3" t="s">
        <v>650</v>
      </c>
      <c r="F452" s="6"/>
      <c r="G452" s="6" t="s">
        <v>31</v>
      </c>
      <c r="H452" s="42">
        <v>73.6</v>
      </c>
      <c r="I452" s="1">
        <v>2</v>
      </c>
    </row>
    <row r="453" spans="1:9" s="8" customFormat="1" ht="12.75" customHeight="1">
      <c r="A453" s="3" t="s">
        <v>648</v>
      </c>
      <c r="B453" s="3" t="s">
        <v>792</v>
      </c>
      <c r="C453" s="1" t="s">
        <v>791</v>
      </c>
      <c r="D453" s="1"/>
      <c r="E453" s="3" t="s">
        <v>650</v>
      </c>
      <c r="F453" s="6"/>
      <c r="G453" s="6" t="s">
        <v>31</v>
      </c>
      <c r="H453" s="42">
        <v>83.9</v>
      </c>
      <c r="I453" s="1">
        <v>2</v>
      </c>
    </row>
    <row r="454" spans="1:9" s="8" customFormat="1" ht="12.75" customHeight="1">
      <c r="A454" s="3" t="s">
        <v>648</v>
      </c>
      <c r="B454" s="3" t="s">
        <v>794</v>
      </c>
      <c r="C454" s="1" t="s">
        <v>793</v>
      </c>
      <c r="D454" s="1"/>
      <c r="E454" s="3" t="s">
        <v>650</v>
      </c>
      <c r="F454" s="6"/>
      <c r="G454" s="6" t="s">
        <v>2779</v>
      </c>
      <c r="H454" s="42">
        <v>73.6</v>
      </c>
      <c r="I454" s="1">
        <v>2</v>
      </c>
    </row>
    <row r="455" spans="1:9" s="8" customFormat="1" ht="12.75" customHeight="1">
      <c r="A455" s="3" t="s">
        <v>648</v>
      </c>
      <c r="B455" s="3" t="s">
        <v>796</v>
      </c>
      <c r="C455" s="1" t="s">
        <v>795</v>
      </c>
      <c r="D455" s="1"/>
      <c r="E455" s="3" t="s">
        <v>650</v>
      </c>
      <c r="F455" s="6"/>
      <c r="G455" s="6" t="s">
        <v>52</v>
      </c>
      <c r="H455" s="42">
        <v>108</v>
      </c>
      <c r="I455" s="1">
        <v>2</v>
      </c>
    </row>
    <row r="456" spans="1:9" s="8" customFormat="1" ht="12.75" customHeight="1">
      <c r="A456" s="3" t="s">
        <v>648</v>
      </c>
      <c r="B456" s="3" t="s">
        <v>798</v>
      </c>
      <c r="C456" s="1" t="s">
        <v>797</v>
      </c>
      <c r="D456" s="1"/>
      <c r="E456" s="3" t="s">
        <v>650</v>
      </c>
      <c r="F456" s="6"/>
      <c r="G456" s="6" t="s">
        <v>52</v>
      </c>
      <c r="H456" s="42">
        <v>83.9</v>
      </c>
      <c r="I456" s="1">
        <v>2</v>
      </c>
    </row>
    <row r="457" spans="1:9" s="8" customFormat="1" ht="12.75" customHeight="1">
      <c r="A457" s="3" t="s">
        <v>648</v>
      </c>
      <c r="B457" s="3" t="s">
        <v>800</v>
      </c>
      <c r="C457" s="1" t="s">
        <v>799</v>
      </c>
      <c r="D457" s="1"/>
      <c r="E457" s="3" t="s">
        <v>650</v>
      </c>
      <c r="F457" s="6"/>
      <c r="G457" s="6" t="s">
        <v>48</v>
      </c>
      <c r="H457" s="42">
        <v>108</v>
      </c>
      <c r="I457" s="1">
        <v>2</v>
      </c>
    </row>
    <row r="458" spans="1:9" s="8" customFormat="1" ht="12.75" customHeight="1">
      <c r="A458" s="3" t="s">
        <v>648</v>
      </c>
      <c r="B458" s="3" t="s">
        <v>812</v>
      </c>
      <c r="C458" s="1" t="s">
        <v>811</v>
      </c>
      <c r="D458" s="1"/>
      <c r="E458" s="3" t="s">
        <v>650</v>
      </c>
      <c r="F458" s="6"/>
      <c r="G458" s="6" t="s">
        <v>99</v>
      </c>
      <c r="H458" s="42">
        <v>153</v>
      </c>
      <c r="I458" s="1">
        <v>2</v>
      </c>
    </row>
    <row r="459" spans="1:9" s="8" customFormat="1" ht="12.75" customHeight="1">
      <c r="A459" s="3" t="s">
        <v>648</v>
      </c>
      <c r="B459" s="3" t="s">
        <v>814</v>
      </c>
      <c r="C459" s="1" t="s">
        <v>813</v>
      </c>
      <c r="D459" s="1"/>
      <c r="E459" s="3" t="s">
        <v>650</v>
      </c>
      <c r="F459" s="6"/>
      <c r="G459" s="6" t="s">
        <v>76</v>
      </c>
      <c r="H459" s="42">
        <v>192.5</v>
      </c>
      <c r="I459" s="1">
        <v>2</v>
      </c>
    </row>
    <row r="460" spans="1:9" s="8" customFormat="1" ht="12.75" customHeight="1">
      <c r="A460" s="3" t="s">
        <v>648</v>
      </c>
      <c r="B460" s="3" t="s">
        <v>817</v>
      </c>
      <c r="C460" s="1" t="s">
        <v>815</v>
      </c>
      <c r="D460" s="1" t="s">
        <v>816</v>
      </c>
      <c r="E460" s="3" t="s">
        <v>650</v>
      </c>
      <c r="F460" s="6"/>
      <c r="G460" s="6" t="s">
        <v>1227</v>
      </c>
      <c r="H460" s="42">
        <v>113.5</v>
      </c>
      <c r="I460" s="1">
        <v>2</v>
      </c>
    </row>
    <row r="461" spans="1:9" s="8" customFormat="1" ht="12.75" customHeight="1">
      <c r="A461" s="3" t="s">
        <v>648</v>
      </c>
      <c r="B461" s="3" t="s">
        <v>819</v>
      </c>
      <c r="C461" s="1" t="s">
        <v>818</v>
      </c>
      <c r="D461" s="1"/>
      <c r="E461" s="3" t="s">
        <v>650</v>
      </c>
      <c r="F461" s="6"/>
      <c r="G461" s="6" t="s">
        <v>1227</v>
      </c>
      <c r="H461" s="42">
        <v>192.5</v>
      </c>
      <c r="I461" s="1">
        <v>2</v>
      </c>
    </row>
    <row r="462" spans="1:9" ht="12.75" customHeight="1">
      <c r="A462" s="3" t="s">
        <v>648</v>
      </c>
      <c r="B462" s="3" t="s">
        <v>822</v>
      </c>
      <c r="C462" s="1" t="s">
        <v>821</v>
      </c>
      <c r="D462" s="1"/>
      <c r="E462" s="3" t="s">
        <v>650</v>
      </c>
      <c r="F462" s="6"/>
      <c r="G462" s="6" t="s">
        <v>820</v>
      </c>
      <c r="H462" s="42">
        <v>192.5</v>
      </c>
      <c r="I462" s="1">
        <v>2</v>
      </c>
    </row>
    <row r="463" spans="1:9" ht="12.75" customHeight="1">
      <c r="A463" s="3" t="s">
        <v>648</v>
      </c>
      <c r="B463" s="3" t="s">
        <v>824</v>
      </c>
      <c r="C463" s="1" t="s">
        <v>823</v>
      </c>
      <c r="D463" s="1"/>
      <c r="E463" s="3" t="s">
        <v>650</v>
      </c>
      <c r="F463" s="6"/>
      <c r="G463" s="6" t="s">
        <v>2095</v>
      </c>
      <c r="H463" s="42">
        <v>153</v>
      </c>
      <c r="I463" s="1">
        <v>2</v>
      </c>
    </row>
    <row r="464" spans="1:9" s="8" customFormat="1" ht="12.75" customHeight="1">
      <c r="A464" s="3" t="s">
        <v>648</v>
      </c>
      <c r="B464" s="3" t="s">
        <v>826</v>
      </c>
      <c r="C464" s="1" t="s">
        <v>825</v>
      </c>
      <c r="D464" s="1"/>
      <c r="E464" s="3" t="s">
        <v>650</v>
      </c>
      <c r="F464" s="6"/>
      <c r="G464" s="6" t="s">
        <v>48</v>
      </c>
      <c r="H464" s="42">
        <v>153</v>
      </c>
      <c r="I464" s="1">
        <v>2</v>
      </c>
    </row>
    <row r="465" spans="1:9" s="8" customFormat="1" ht="12.75" customHeight="1">
      <c r="A465" s="3" t="s">
        <v>648</v>
      </c>
      <c r="B465" s="3" t="s">
        <v>828</v>
      </c>
      <c r="C465" s="1" t="s">
        <v>827</v>
      </c>
      <c r="D465" s="1"/>
      <c r="E465" s="3" t="s">
        <v>650</v>
      </c>
      <c r="F465" s="6"/>
      <c r="G465" s="6" t="s">
        <v>99</v>
      </c>
      <c r="H465" s="42">
        <v>38.3</v>
      </c>
      <c r="I465" s="1">
        <v>1</v>
      </c>
    </row>
    <row r="466" spans="1:9" ht="12.75" customHeight="1">
      <c r="A466" s="3" t="s">
        <v>648</v>
      </c>
      <c r="B466" s="3" t="s">
        <v>830</v>
      </c>
      <c r="C466" s="1" t="s">
        <v>829</v>
      </c>
      <c r="D466" s="1"/>
      <c r="E466" s="3" t="s">
        <v>650</v>
      </c>
      <c r="F466" s="6"/>
      <c r="G466" s="6" t="s">
        <v>99</v>
      </c>
      <c r="H466" s="42">
        <v>38.3</v>
      </c>
      <c r="I466" s="1">
        <v>1</v>
      </c>
    </row>
    <row r="467" spans="1:9" ht="12.75" customHeight="1">
      <c r="A467" s="3" t="s">
        <v>648</v>
      </c>
      <c r="B467" s="3" t="s">
        <v>852</v>
      </c>
      <c r="C467" s="1" t="s">
        <v>851</v>
      </c>
      <c r="D467" s="1"/>
      <c r="E467" s="3" t="s">
        <v>650</v>
      </c>
      <c r="F467" s="6"/>
      <c r="G467" s="6" t="s">
        <v>99</v>
      </c>
      <c r="H467" s="42">
        <v>65.6</v>
      </c>
      <c r="I467" s="1">
        <v>1</v>
      </c>
    </row>
    <row r="468" spans="1:9" s="8" customFormat="1" ht="12.75" customHeight="1">
      <c r="A468" s="3" t="s">
        <v>648</v>
      </c>
      <c r="B468" s="3" t="s">
        <v>832</v>
      </c>
      <c r="C468" s="1" t="s">
        <v>831</v>
      </c>
      <c r="D468" s="1"/>
      <c r="E468" s="3" t="s">
        <v>650</v>
      </c>
      <c r="F468" s="6"/>
      <c r="G468" s="6" t="s">
        <v>2778</v>
      </c>
      <c r="H468" s="42">
        <v>34</v>
      </c>
      <c r="I468" s="1">
        <v>1</v>
      </c>
    </row>
    <row r="469" spans="1:9" ht="12.75" customHeight="1">
      <c r="A469" s="3" t="s">
        <v>648</v>
      </c>
      <c r="B469" s="3" t="s">
        <v>834</v>
      </c>
      <c r="C469" s="1" t="s">
        <v>833</v>
      </c>
      <c r="D469" s="1"/>
      <c r="E469" s="3" t="s">
        <v>650</v>
      </c>
      <c r="F469" s="6"/>
      <c r="G469" s="6" t="s">
        <v>76</v>
      </c>
      <c r="H469" s="42">
        <v>38.3</v>
      </c>
      <c r="I469" s="1">
        <v>1</v>
      </c>
    </row>
    <row r="470" spans="1:9" ht="12.75" customHeight="1">
      <c r="A470" s="3" t="s">
        <v>648</v>
      </c>
      <c r="B470" s="3" t="s">
        <v>854</v>
      </c>
      <c r="C470" s="1" t="s">
        <v>853</v>
      </c>
      <c r="D470" s="1"/>
      <c r="E470" s="3" t="s">
        <v>650</v>
      </c>
      <c r="F470" s="6"/>
      <c r="G470" s="6" t="s">
        <v>76</v>
      </c>
      <c r="H470" s="42">
        <v>65.6</v>
      </c>
      <c r="I470" s="1">
        <v>1</v>
      </c>
    </row>
    <row r="471" spans="1:9" ht="12.75" customHeight="1">
      <c r="A471" s="3" t="s">
        <v>648</v>
      </c>
      <c r="B471" s="3" t="s">
        <v>836</v>
      </c>
      <c r="C471" s="1" t="s">
        <v>835</v>
      </c>
      <c r="D471" s="1"/>
      <c r="E471" s="3" t="s">
        <v>650</v>
      </c>
      <c r="F471" s="6"/>
      <c r="G471" s="6" t="s">
        <v>31</v>
      </c>
      <c r="H471" s="42">
        <v>38.3</v>
      </c>
      <c r="I471" s="1">
        <v>1</v>
      </c>
    </row>
    <row r="472" spans="1:9" ht="12.75" customHeight="1">
      <c r="A472" s="3" t="s">
        <v>648</v>
      </c>
      <c r="B472" s="3" t="s">
        <v>838</v>
      </c>
      <c r="C472" s="1" t="s">
        <v>837</v>
      </c>
      <c r="D472" s="1"/>
      <c r="E472" s="3" t="s">
        <v>650</v>
      </c>
      <c r="F472" s="6"/>
      <c r="G472" s="6" t="s">
        <v>31</v>
      </c>
      <c r="H472" s="42">
        <v>38.3</v>
      </c>
      <c r="I472" s="1">
        <v>1</v>
      </c>
    </row>
    <row r="473" spans="1:9" s="8" customFormat="1" ht="12.75" customHeight="1">
      <c r="A473" s="3" t="s">
        <v>648</v>
      </c>
      <c r="B473" s="3" t="s">
        <v>848</v>
      </c>
      <c r="C473" s="1" t="s">
        <v>847</v>
      </c>
      <c r="D473" s="1"/>
      <c r="E473" s="3" t="s">
        <v>650</v>
      </c>
      <c r="F473" s="6"/>
      <c r="G473" s="6" t="s">
        <v>31</v>
      </c>
      <c r="H473" s="42">
        <v>65.6</v>
      </c>
      <c r="I473" s="1">
        <v>1</v>
      </c>
    </row>
    <row r="474" spans="1:9" s="8" customFormat="1" ht="12.75" customHeight="1">
      <c r="A474" s="3" t="s">
        <v>648</v>
      </c>
      <c r="B474" s="3" t="s">
        <v>840</v>
      </c>
      <c r="C474" s="1" t="s">
        <v>839</v>
      </c>
      <c r="D474" s="1"/>
      <c r="E474" s="3" t="s">
        <v>650</v>
      </c>
      <c r="F474" s="6"/>
      <c r="G474" s="6" t="s">
        <v>2779</v>
      </c>
      <c r="H474" s="42">
        <v>38.3</v>
      </c>
      <c r="I474" s="1">
        <v>1</v>
      </c>
    </row>
    <row r="475" spans="1:9" ht="12.75" customHeight="1">
      <c r="A475" s="3" t="s">
        <v>648</v>
      </c>
      <c r="B475" s="3" t="s">
        <v>842</v>
      </c>
      <c r="C475" s="1" t="s">
        <v>841</v>
      </c>
      <c r="D475" s="1"/>
      <c r="E475" s="3" t="s">
        <v>650</v>
      </c>
      <c r="F475" s="6"/>
      <c r="G475" s="6" t="s">
        <v>52</v>
      </c>
      <c r="H475" s="42">
        <v>38.3</v>
      </c>
      <c r="I475" s="1">
        <v>1</v>
      </c>
    </row>
    <row r="476" spans="1:9" s="8" customFormat="1" ht="12.75" customHeight="1">
      <c r="A476" s="3" t="s">
        <v>648</v>
      </c>
      <c r="B476" s="3" t="s">
        <v>844</v>
      </c>
      <c r="C476" s="1" t="s">
        <v>843</v>
      </c>
      <c r="D476" s="1"/>
      <c r="E476" s="3" t="s">
        <v>650</v>
      </c>
      <c r="F476" s="6"/>
      <c r="G476" s="6" t="s">
        <v>52</v>
      </c>
      <c r="H476" s="42">
        <v>38.3</v>
      </c>
      <c r="I476" s="1">
        <v>1</v>
      </c>
    </row>
    <row r="477" spans="1:9" s="8" customFormat="1" ht="12.75" customHeight="1">
      <c r="A477" s="3" t="s">
        <v>648</v>
      </c>
      <c r="B477" s="3" t="s">
        <v>850</v>
      </c>
      <c r="C477" s="1" t="s">
        <v>849</v>
      </c>
      <c r="D477" s="1"/>
      <c r="E477" s="3" t="s">
        <v>650</v>
      </c>
      <c r="F477" s="6"/>
      <c r="G477" s="6" t="s">
        <v>52</v>
      </c>
      <c r="H477" s="42">
        <v>65.6</v>
      </c>
      <c r="I477" s="1">
        <v>1</v>
      </c>
    </row>
    <row r="478" spans="1:9" s="8" customFormat="1" ht="12.75" customHeight="1">
      <c r="A478" s="3" t="s">
        <v>648</v>
      </c>
      <c r="B478" s="3" t="s">
        <v>846</v>
      </c>
      <c r="C478" s="1" t="s">
        <v>845</v>
      </c>
      <c r="D478" s="1"/>
      <c r="E478" s="3" t="s">
        <v>650</v>
      </c>
      <c r="F478" s="6"/>
      <c r="G478" s="6" t="s">
        <v>48</v>
      </c>
      <c r="H478" s="42">
        <v>49.1</v>
      </c>
      <c r="I478" s="1">
        <v>1</v>
      </c>
    </row>
    <row r="479" spans="1:9" s="8" customFormat="1" ht="12.75" customHeight="1">
      <c r="A479" s="3" t="s">
        <v>648</v>
      </c>
      <c r="B479" s="3" t="s">
        <v>856</v>
      </c>
      <c r="C479" s="1" t="s">
        <v>855</v>
      </c>
      <c r="D479" s="1"/>
      <c r="E479" s="3" t="s">
        <v>650</v>
      </c>
      <c r="F479" s="6"/>
      <c r="G479" s="3" t="s">
        <v>1199</v>
      </c>
      <c r="H479" s="42">
        <v>81.5</v>
      </c>
      <c r="I479" s="1">
        <v>1</v>
      </c>
    </row>
    <row r="480" spans="1:9" s="8" customFormat="1" ht="12.75" customHeight="1">
      <c r="A480" s="3" t="s">
        <v>648</v>
      </c>
      <c r="B480" s="3" t="s">
        <v>858</v>
      </c>
      <c r="C480" s="1" t="s">
        <v>857</v>
      </c>
      <c r="D480" s="1"/>
      <c r="E480" s="3" t="s">
        <v>650</v>
      </c>
      <c r="F480" s="6"/>
      <c r="G480" s="6" t="s">
        <v>1227</v>
      </c>
      <c r="H480" s="42">
        <v>113.5</v>
      </c>
      <c r="I480" s="1">
        <v>2</v>
      </c>
    </row>
    <row r="481" spans="1:9" ht="12.75" customHeight="1">
      <c r="A481" s="3" t="s">
        <v>648</v>
      </c>
      <c r="B481" s="3" t="s">
        <v>860</v>
      </c>
      <c r="C481" s="1" t="s">
        <v>859</v>
      </c>
      <c r="D481" s="1"/>
      <c r="E481" s="3" t="s">
        <v>650</v>
      </c>
      <c r="F481" s="6"/>
      <c r="G481" s="6" t="s">
        <v>2095</v>
      </c>
      <c r="H481" s="42">
        <v>153</v>
      </c>
      <c r="I481" s="1">
        <v>2</v>
      </c>
    </row>
    <row r="482" spans="1:9" s="8" customFormat="1" ht="12.75" customHeight="1">
      <c r="A482" s="3" t="s">
        <v>648</v>
      </c>
      <c r="B482" s="3" t="s">
        <v>862</v>
      </c>
      <c r="C482" s="1" t="s">
        <v>861</v>
      </c>
      <c r="D482" s="1"/>
      <c r="E482" s="3" t="s">
        <v>650</v>
      </c>
      <c r="F482" s="6"/>
      <c r="G482" s="6" t="s">
        <v>99</v>
      </c>
      <c r="H482" s="42">
        <v>89.7</v>
      </c>
      <c r="I482" s="1">
        <v>2</v>
      </c>
    </row>
    <row r="483" spans="1:9" ht="12.75" customHeight="1">
      <c r="A483" s="3" t="s">
        <v>648</v>
      </c>
      <c r="B483" s="3" t="s">
        <v>864</v>
      </c>
      <c r="C483" s="1" t="s">
        <v>863</v>
      </c>
      <c r="D483" s="1"/>
      <c r="E483" s="3" t="s">
        <v>650</v>
      </c>
      <c r="F483" s="6"/>
      <c r="G483" s="6" t="s">
        <v>99</v>
      </c>
      <c r="H483" s="42">
        <v>89.7</v>
      </c>
      <c r="I483" s="1">
        <v>2</v>
      </c>
    </row>
    <row r="484" spans="1:9" s="8" customFormat="1" ht="12.75" customHeight="1">
      <c r="A484" s="3" t="s">
        <v>648</v>
      </c>
      <c r="B484" s="3" t="s">
        <v>866</v>
      </c>
      <c r="C484" s="1" t="s">
        <v>865</v>
      </c>
      <c r="D484" s="1"/>
      <c r="E484" s="3" t="s">
        <v>650</v>
      </c>
      <c r="F484" s="6"/>
      <c r="G484" s="6" t="s">
        <v>2778</v>
      </c>
      <c r="H484" s="42">
        <v>63.3</v>
      </c>
      <c r="I484" s="1">
        <v>2</v>
      </c>
    </row>
    <row r="485" spans="1:9" s="8" customFormat="1" ht="12.75" customHeight="1">
      <c r="A485" s="3" t="s">
        <v>648</v>
      </c>
      <c r="B485" s="3" t="s">
        <v>868</v>
      </c>
      <c r="C485" s="1" t="s">
        <v>867</v>
      </c>
      <c r="D485" s="1"/>
      <c r="E485" s="3" t="s">
        <v>650</v>
      </c>
      <c r="F485" s="6"/>
      <c r="G485" s="6" t="s">
        <v>76</v>
      </c>
      <c r="H485" s="42">
        <v>89.7</v>
      </c>
      <c r="I485" s="1">
        <v>2</v>
      </c>
    </row>
    <row r="486" spans="1:9" s="8" customFormat="1" ht="12.75" customHeight="1">
      <c r="A486" s="3" t="s">
        <v>648</v>
      </c>
      <c r="B486" s="3" t="s">
        <v>870</v>
      </c>
      <c r="C486" s="1" t="s">
        <v>869</v>
      </c>
      <c r="D486" s="1"/>
      <c r="E486" s="3" t="s">
        <v>650</v>
      </c>
      <c r="F486" s="6"/>
      <c r="G486" s="6" t="s">
        <v>2779</v>
      </c>
      <c r="H486" s="42">
        <v>89.7</v>
      </c>
      <c r="I486" s="1">
        <v>2</v>
      </c>
    </row>
    <row r="487" spans="1:9" ht="12.75" customHeight="1">
      <c r="A487" s="3" t="s">
        <v>648</v>
      </c>
      <c r="B487" s="3" t="s">
        <v>191</v>
      </c>
      <c r="C487" s="1" t="s">
        <v>190</v>
      </c>
      <c r="D487" s="1"/>
      <c r="E487" s="3" t="s">
        <v>650</v>
      </c>
      <c r="F487" s="6"/>
      <c r="G487" s="6" t="s">
        <v>48</v>
      </c>
      <c r="H487" s="42">
        <v>89.7</v>
      </c>
      <c r="I487" s="1">
        <v>2</v>
      </c>
    </row>
    <row r="488" spans="1:9" s="13" customFormat="1" ht="12.75" customHeight="1">
      <c r="A488" s="7" t="s">
        <v>2565</v>
      </c>
      <c r="B488" s="3" t="s">
        <v>2670</v>
      </c>
      <c r="C488" s="1" t="s">
        <v>2600</v>
      </c>
      <c r="D488" s="5" t="s">
        <v>2635</v>
      </c>
      <c r="E488" s="3" t="s">
        <v>2886</v>
      </c>
      <c r="F488" s="7"/>
      <c r="G488" s="7"/>
      <c r="H488" s="42">
        <v>477.4</v>
      </c>
      <c r="I488" s="5">
        <v>2</v>
      </c>
    </row>
    <row r="489" spans="1:9" s="14" customFormat="1" ht="12.75" customHeight="1">
      <c r="A489" s="7" t="s">
        <v>2565</v>
      </c>
      <c r="B489" s="3" t="s">
        <v>2671</v>
      </c>
      <c r="C489" s="5" t="s">
        <v>2601</v>
      </c>
      <c r="D489" s="5" t="s">
        <v>2636</v>
      </c>
      <c r="E489" s="3" t="s">
        <v>2887</v>
      </c>
      <c r="F489" s="7"/>
      <c r="G489" s="7"/>
      <c r="H489" s="42">
        <v>723.7</v>
      </c>
      <c r="I489" s="5">
        <v>2</v>
      </c>
    </row>
    <row r="490" spans="1:9" s="13" customFormat="1" ht="12.75" customHeight="1">
      <c r="A490" s="7" t="s">
        <v>2565</v>
      </c>
      <c r="B490" s="3" t="s">
        <v>2672</v>
      </c>
      <c r="C490" s="5" t="s">
        <v>2602</v>
      </c>
      <c r="D490" s="5" t="s">
        <v>2637</v>
      </c>
      <c r="E490" s="3" t="s">
        <v>2888</v>
      </c>
      <c r="F490" s="7"/>
      <c r="G490" s="7"/>
      <c r="H490" s="42">
        <v>139.9</v>
      </c>
      <c r="I490" s="5">
        <v>2</v>
      </c>
    </row>
    <row r="491" spans="1:9" s="13" customFormat="1" ht="12.75" customHeight="1">
      <c r="A491" s="7" t="s">
        <v>2565</v>
      </c>
      <c r="B491" s="3" t="s">
        <v>2673</v>
      </c>
      <c r="C491" s="5" t="s">
        <v>2603</v>
      </c>
      <c r="D491" s="5" t="s">
        <v>2638</v>
      </c>
      <c r="E491" s="3" t="s">
        <v>2889</v>
      </c>
      <c r="F491" s="7"/>
      <c r="G491" s="7"/>
      <c r="H491" s="42">
        <v>167</v>
      </c>
      <c r="I491" s="5">
        <v>2</v>
      </c>
    </row>
    <row r="492" spans="1:9" s="13" customFormat="1" ht="12.75" customHeight="1">
      <c r="A492" s="7" t="s">
        <v>2565</v>
      </c>
      <c r="B492" s="3" t="s">
        <v>2674</v>
      </c>
      <c r="C492" s="5" t="s">
        <v>2604</v>
      </c>
      <c r="D492" s="5" t="s">
        <v>2639</v>
      </c>
      <c r="E492" s="3" t="s">
        <v>2890</v>
      </c>
      <c r="F492" s="7"/>
      <c r="G492" s="7"/>
      <c r="H492" s="42">
        <v>267.4</v>
      </c>
      <c r="I492" s="5">
        <v>2</v>
      </c>
    </row>
    <row r="493" spans="1:9" s="13" customFormat="1" ht="12.75" customHeight="1">
      <c r="A493" s="7" t="s">
        <v>2565</v>
      </c>
      <c r="B493" s="3" t="s">
        <v>2675</v>
      </c>
      <c r="C493" s="5" t="s">
        <v>2605</v>
      </c>
      <c r="D493" s="5" t="s">
        <v>2640</v>
      </c>
      <c r="E493" s="3" t="s">
        <v>2891</v>
      </c>
      <c r="F493" s="7"/>
      <c r="G493" s="7"/>
      <c r="H493" s="42">
        <v>337.7</v>
      </c>
      <c r="I493" s="5">
        <v>2</v>
      </c>
    </row>
    <row r="494" spans="1:9" s="13" customFormat="1" ht="12.75" customHeight="1">
      <c r="A494" s="7" t="s">
        <v>2565</v>
      </c>
      <c r="B494" s="3" t="s">
        <v>2676</v>
      </c>
      <c r="C494" s="5" t="s">
        <v>2607</v>
      </c>
      <c r="D494" s="5" t="s">
        <v>2641</v>
      </c>
      <c r="E494" s="3" t="s">
        <v>2550</v>
      </c>
      <c r="F494" s="7"/>
      <c r="G494" s="7" t="s">
        <v>949</v>
      </c>
      <c r="H494" s="42">
        <v>83</v>
      </c>
      <c r="I494" s="5">
        <v>2</v>
      </c>
    </row>
    <row r="495" spans="1:9" s="13" customFormat="1" ht="12.75" customHeight="1">
      <c r="A495" s="7" t="s">
        <v>2565</v>
      </c>
      <c r="B495" s="3" t="s">
        <v>2677</v>
      </c>
      <c r="C495" s="5" t="s">
        <v>2608</v>
      </c>
      <c r="D495" s="5" t="s">
        <v>2642</v>
      </c>
      <c r="E495" s="3" t="s">
        <v>2551</v>
      </c>
      <c r="F495" s="7"/>
      <c r="G495" s="7"/>
      <c r="H495" s="42">
        <v>91.5</v>
      </c>
      <c r="I495" s="5">
        <v>2</v>
      </c>
    </row>
    <row r="496" spans="1:9" s="14" customFormat="1" ht="12.75" customHeight="1">
      <c r="A496" s="7" t="s">
        <v>2565</v>
      </c>
      <c r="B496" s="3" t="s">
        <v>2678</v>
      </c>
      <c r="C496" s="5" t="s">
        <v>2609</v>
      </c>
      <c r="D496" s="5" t="s">
        <v>2643</v>
      </c>
      <c r="E496" s="3" t="s">
        <v>2549</v>
      </c>
      <c r="F496" s="7"/>
      <c r="G496" s="7" t="s">
        <v>961</v>
      </c>
      <c r="H496" s="42">
        <v>67.7</v>
      </c>
      <c r="I496" s="5">
        <v>2</v>
      </c>
    </row>
    <row r="497" spans="1:9" s="13" customFormat="1" ht="12.75" customHeight="1">
      <c r="A497" s="7" t="s">
        <v>2565</v>
      </c>
      <c r="B497" s="3" t="s">
        <v>2679</v>
      </c>
      <c r="C497" s="5" t="s">
        <v>2610</v>
      </c>
      <c r="D497" s="5" t="s">
        <v>2644</v>
      </c>
      <c r="E497" s="3" t="s">
        <v>2564</v>
      </c>
      <c r="F497" s="7"/>
      <c r="G497" s="3" t="s">
        <v>2306</v>
      </c>
      <c r="H497" s="42">
        <v>5511.5</v>
      </c>
      <c r="I497" s="5">
        <v>2</v>
      </c>
    </row>
    <row r="498" spans="1:9" s="14" customFormat="1" ht="12.75" customHeight="1">
      <c r="A498" s="7" t="s">
        <v>2565</v>
      </c>
      <c r="B498" s="3" t="s">
        <v>2680</v>
      </c>
      <c r="C498" s="5" t="s">
        <v>2611</v>
      </c>
      <c r="D498" s="5" t="s">
        <v>2645</v>
      </c>
      <c r="E498" s="3" t="s">
        <v>2564</v>
      </c>
      <c r="F498" s="7"/>
      <c r="G498" s="3" t="s">
        <v>2306</v>
      </c>
      <c r="H498" s="42">
        <v>6782.8</v>
      </c>
      <c r="I498" s="5">
        <v>2</v>
      </c>
    </row>
    <row r="499" spans="1:9" s="13" customFormat="1" ht="12.75" customHeight="1">
      <c r="A499" s="7" t="s">
        <v>2565</v>
      </c>
      <c r="B499" s="3" t="s">
        <v>2681</v>
      </c>
      <c r="C499" s="5" t="s">
        <v>2612</v>
      </c>
      <c r="D499" s="5" t="s">
        <v>2646</v>
      </c>
      <c r="E499" s="3" t="s">
        <v>2564</v>
      </c>
      <c r="F499" s="7"/>
      <c r="G499" s="3" t="s">
        <v>1167</v>
      </c>
      <c r="H499" s="42">
        <v>1055.4</v>
      </c>
      <c r="I499" s="5">
        <v>2</v>
      </c>
    </row>
    <row r="500" spans="1:9" s="13" customFormat="1" ht="12.75" customHeight="1">
      <c r="A500" s="7" t="s">
        <v>2565</v>
      </c>
      <c r="B500" s="3" t="s">
        <v>2682</v>
      </c>
      <c r="C500" s="5" t="s">
        <v>2606</v>
      </c>
      <c r="D500" s="5" t="s">
        <v>2647</v>
      </c>
      <c r="E500" s="3" t="s">
        <v>2553</v>
      </c>
      <c r="F500" s="7"/>
      <c r="G500" s="7"/>
      <c r="H500" s="42">
        <v>216</v>
      </c>
      <c r="I500" s="5">
        <v>2</v>
      </c>
    </row>
    <row r="501" spans="1:9" s="13" customFormat="1" ht="12.75" customHeight="1">
      <c r="A501" s="7" t="s">
        <v>2565</v>
      </c>
      <c r="B501" s="3" t="s">
        <v>2683</v>
      </c>
      <c r="C501" s="5" t="s">
        <v>2613</v>
      </c>
      <c r="D501" s="5" t="s">
        <v>2648</v>
      </c>
      <c r="E501" s="3" t="s">
        <v>2564</v>
      </c>
      <c r="F501" s="3"/>
      <c r="G501" s="3" t="s">
        <v>1167</v>
      </c>
      <c r="H501" s="42">
        <v>1271.7</v>
      </c>
      <c r="I501" s="5">
        <v>2</v>
      </c>
    </row>
    <row r="502" spans="1:9" s="13" customFormat="1" ht="12.75" customHeight="1">
      <c r="A502" s="7" t="s">
        <v>2565</v>
      </c>
      <c r="B502" s="3" t="s">
        <v>2684</v>
      </c>
      <c r="C502" s="5" t="s">
        <v>2614</v>
      </c>
      <c r="D502" s="5" t="s">
        <v>2649</v>
      </c>
      <c r="E502" s="3" t="s">
        <v>2564</v>
      </c>
      <c r="F502" s="7"/>
      <c r="G502" s="3" t="s">
        <v>1167</v>
      </c>
      <c r="H502" s="42">
        <v>1973.3</v>
      </c>
      <c r="I502" s="5">
        <v>2</v>
      </c>
    </row>
    <row r="503" spans="1:9" s="13" customFormat="1" ht="12.75" customHeight="1">
      <c r="A503" s="7" t="s">
        <v>2565</v>
      </c>
      <c r="B503" s="3" t="s">
        <v>2685</v>
      </c>
      <c r="C503" s="5" t="s">
        <v>2615</v>
      </c>
      <c r="D503" s="5" t="s">
        <v>2650</v>
      </c>
      <c r="E503" s="3" t="s">
        <v>2564</v>
      </c>
      <c r="F503" s="7"/>
      <c r="G503" s="3" t="s">
        <v>1167</v>
      </c>
      <c r="H503" s="42">
        <v>2357.7</v>
      </c>
      <c r="I503" s="5">
        <v>2</v>
      </c>
    </row>
    <row r="504" spans="1:9" s="13" customFormat="1" ht="12.75" customHeight="1">
      <c r="A504" s="7" t="s">
        <v>2565</v>
      </c>
      <c r="B504" s="3" t="s">
        <v>2686</v>
      </c>
      <c r="C504" s="5" t="s">
        <v>2616</v>
      </c>
      <c r="D504" s="5" t="s">
        <v>2651</v>
      </c>
      <c r="E504" s="3" t="s">
        <v>2556</v>
      </c>
      <c r="F504" s="7"/>
      <c r="G504" s="7"/>
      <c r="H504" s="42">
        <v>189.6</v>
      </c>
      <c r="I504" s="5">
        <v>2</v>
      </c>
    </row>
    <row r="505" spans="1:9" s="14" customFormat="1" ht="12.75" customHeight="1">
      <c r="A505" s="7" t="s">
        <v>2565</v>
      </c>
      <c r="B505" s="3" t="s">
        <v>2687</v>
      </c>
      <c r="C505" s="5" t="s">
        <v>2617</v>
      </c>
      <c r="D505" s="5" t="s">
        <v>2652</v>
      </c>
      <c r="E505" s="3" t="s">
        <v>2557</v>
      </c>
      <c r="F505" s="7"/>
      <c r="G505" s="7"/>
      <c r="H505" s="42">
        <v>123.4</v>
      </c>
      <c r="I505" s="5">
        <v>2</v>
      </c>
    </row>
    <row r="506" spans="1:9" s="14" customFormat="1" ht="12.75" customHeight="1">
      <c r="A506" s="7" t="s">
        <v>2565</v>
      </c>
      <c r="B506" s="3" t="s">
        <v>2688</v>
      </c>
      <c r="C506" s="5" t="s">
        <v>2618</v>
      </c>
      <c r="D506" s="5" t="s">
        <v>2653</v>
      </c>
      <c r="E506" s="3" t="s">
        <v>2554</v>
      </c>
      <c r="F506" s="7"/>
      <c r="G506" s="7"/>
      <c r="H506" s="42">
        <v>68.4</v>
      </c>
      <c r="I506" s="5">
        <v>2</v>
      </c>
    </row>
    <row r="507" spans="1:9" s="13" customFormat="1" ht="12.75" customHeight="1">
      <c r="A507" s="7" t="s">
        <v>2565</v>
      </c>
      <c r="B507" s="3" t="s">
        <v>2689</v>
      </c>
      <c r="C507" s="5" t="s">
        <v>2619</v>
      </c>
      <c r="D507" s="5" t="s">
        <v>2654</v>
      </c>
      <c r="E507" s="3" t="s">
        <v>2555</v>
      </c>
      <c r="F507" s="7"/>
      <c r="G507" s="7"/>
      <c r="H507" s="42">
        <v>68.4</v>
      </c>
      <c r="I507" s="5">
        <v>2</v>
      </c>
    </row>
    <row r="508" spans="1:9" s="13" customFormat="1" ht="12.75" customHeight="1">
      <c r="A508" s="7" t="s">
        <v>2565</v>
      </c>
      <c r="B508" s="3" t="s">
        <v>2690</v>
      </c>
      <c r="C508" s="5" t="s">
        <v>2620</v>
      </c>
      <c r="D508" s="5" t="s">
        <v>2655</v>
      </c>
      <c r="E508" s="3" t="s">
        <v>2560</v>
      </c>
      <c r="F508" s="7"/>
      <c r="G508" s="7"/>
      <c r="H508" s="42">
        <v>374.3</v>
      </c>
      <c r="I508" s="5">
        <v>2</v>
      </c>
    </row>
    <row r="509" spans="1:9" s="13" customFormat="1" ht="12.75" customHeight="1">
      <c r="A509" s="7" t="s">
        <v>2565</v>
      </c>
      <c r="B509" s="3" t="s">
        <v>2691</v>
      </c>
      <c r="C509" s="5" t="s">
        <v>2621</v>
      </c>
      <c r="D509" s="5" t="s">
        <v>2656</v>
      </c>
      <c r="E509" s="3" t="s">
        <v>2561</v>
      </c>
      <c r="F509" s="7"/>
      <c r="G509" s="7"/>
      <c r="H509" s="42">
        <v>272.4</v>
      </c>
      <c r="I509" s="5">
        <v>2</v>
      </c>
    </row>
    <row r="510" spans="1:9" s="14" customFormat="1" ht="12.75" customHeight="1">
      <c r="A510" s="7" t="s">
        <v>2565</v>
      </c>
      <c r="B510" s="3" t="s">
        <v>2692</v>
      </c>
      <c r="C510" s="5" t="s">
        <v>2622</v>
      </c>
      <c r="D510" s="5" t="s">
        <v>2657</v>
      </c>
      <c r="E510" s="3" t="s">
        <v>2558</v>
      </c>
      <c r="F510" s="7"/>
      <c r="G510" s="7"/>
      <c r="H510" s="42">
        <v>129.8</v>
      </c>
      <c r="I510" s="5">
        <v>2</v>
      </c>
    </row>
    <row r="511" spans="1:9" s="13" customFormat="1" ht="12.75" customHeight="1">
      <c r="A511" s="7" t="s">
        <v>2565</v>
      </c>
      <c r="B511" s="3" t="s">
        <v>2693</v>
      </c>
      <c r="C511" s="5" t="s">
        <v>2623</v>
      </c>
      <c r="D511" s="5" t="s">
        <v>2658</v>
      </c>
      <c r="E511" s="3" t="s">
        <v>2559</v>
      </c>
      <c r="F511" s="7"/>
      <c r="G511" s="7"/>
      <c r="H511" s="42">
        <v>129.8</v>
      </c>
      <c r="I511" s="5">
        <v>2</v>
      </c>
    </row>
    <row r="512" spans="1:9" s="14" customFormat="1" ht="12.75" customHeight="1">
      <c r="A512" s="7" t="s">
        <v>2565</v>
      </c>
      <c r="B512" s="3" t="s">
        <v>2694</v>
      </c>
      <c r="C512" s="5" t="s">
        <v>2624</v>
      </c>
      <c r="D512" s="5" t="s">
        <v>2659</v>
      </c>
      <c r="E512" s="3" t="s">
        <v>2562</v>
      </c>
      <c r="F512" s="7"/>
      <c r="G512" s="7"/>
      <c r="H512" s="42">
        <v>281.5</v>
      </c>
      <c r="I512" s="5">
        <v>2</v>
      </c>
    </row>
    <row r="513" spans="1:9" s="13" customFormat="1" ht="12.75" customHeight="1">
      <c r="A513" s="7" t="s">
        <v>2565</v>
      </c>
      <c r="B513" s="3" t="s">
        <v>2695</v>
      </c>
      <c r="C513" s="5" t="s">
        <v>2625</v>
      </c>
      <c r="D513" s="5" t="s">
        <v>2660</v>
      </c>
      <c r="E513" s="3" t="s">
        <v>2563</v>
      </c>
      <c r="F513" s="7"/>
      <c r="G513" s="7"/>
      <c r="H513" s="42">
        <v>281.5</v>
      </c>
      <c r="I513" s="5">
        <v>2</v>
      </c>
    </row>
    <row r="514" spans="1:9" s="14" customFormat="1" ht="12.75" customHeight="1">
      <c r="A514" s="7" t="s">
        <v>2565</v>
      </c>
      <c r="B514" s="3" t="s">
        <v>2696</v>
      </c>
      <c r="C514" s="5" t="s">
        <v>2626</v>
      </c>
      <c r="D514" s="5" t="s">
        <v>2661</v>
      </c>
      <c r="E514" s="3" t="s">
        <v>2552</v>
      </c>
      <c r="F514" s="7"/>
      <c r="G514" s="7"/>
      <c r="H514" s="42">
        <v>50.9</v>
      </c>
      <c r="I514" s="5">
        <v>2</v>
      </c>
    </row>
    <row r="515" spans="1:9" s="13" customFormat="1" ht="12.75" customHeight="1">
      <c r="A515" s="7" t="s">
        <v>2565</v>
      </c>
      <c r="B515" s="3" t="s">
        <v>2697</v>
      </c>
      <c r="C515" s="5" t="s">
        <v>2627</v>
      </c>
      <c r="D515" s="5" t="s">
        <v>2662</v>
      </c>
      <c r="E515" s="3" t="s">
        <v>2552</v>
      </c>
      <c r="F515" s="7"/>
      <c r="G515" s="7"/>
      <c r="H515" s="42">
        <v>54.9</v>
      </c>
      <c r="I515" s="5">
        <v>2</v>
      </c>
    </row>
    <row r="516" spans="1:9" s="14" customFormat="1" ht="12.75" customHeight="1">
      <c r="A516" s="7" t="s">
        <v>2565</v>
      </c>
      <c r="B516" s="3" t="s">
        <v>2698</v>
      </c>
      <c r="C516" s="5" t="s">
        <v>2628</v>
      </c>
      <c r="D516" s="5" t="s">
        <v>2663</v>
      </c>
      <c r="E516" s="3" t="s">
        <v>2552</v>
      </c>
      <c r="F516" s="7"/>
      <c r="G516" s="7"/>
      <c r="H516" s="42">
        <v>59.5</v>
      </c>
      <c r="I516" s="5">
        <v>2</v>
      </c>
    </row>
    <row r="517" spans="1:9" s="14" customFormat="1" ht="12.75" customHeight="1">
      <c r="A517" s="7" t="s">
        <v>2565</v>
      </c>
      <c r="B517" s="3" t="s">
        <v>2699</v>
      </c>
      <c r="C517" s="5" t="s">
        <v>2629</v>
      </c>
      <c r="D517" s="5" t="s">
        <v>2664</v>
      </c>
      <c r="E517" s="3" t="s">
        <v>2892</v>
      </c>
      <c r="F517" s="7"/>
      <c r="G517" s="7"/>
      <c r="H517" s="42">
        <v>235.2</v>
      </c>
      <c r="I517" s="5">
        <v>2</v>
      </c>
    </row>
    <row r="518" spans="1:9" s="14" customFormat="1" ht="12.75" customHeight="1">
      <c r="A518" s="7" t="s">
        <v>2565</v>
      </c>
      <c r="B518" s="3" t="s">
        <v>2700</v>
      </c>
      <c r="C518" s="5" t="s">
        <v>2630</v>
      </c>
      <c r="D518" s="5" t="s">
        <v>2665</v>
      </c>
      <c r="E518" s="3" t="s">
        <v>2893</v>
      </c>
      <c r="F518" s="7"/>
      <c r="G518" s="7"/>
      <c r="H518" s="42">
        <v>253.3</v>
      </c>
      <c r="I518" s="5">
        <v>2</v>
      </c>
    </row>
    <row r="519" spans="1:9" s="14" customFormat="1" ht="12.75" customHeight="1">
      <c r="A519" s="7" t="s">
        <v>2565</v>
      </c>
      <c r="B519" s="3" t="s">
        <v>2701</v>
      </c>
      <c r="C519" s="5" t="s">
        <v>2631</v>
      </c>
      <c r="D519" s="5" t="s">
        <v>2666</v>
      </c>
      <c r="E519" s="3" t="s">
        <v>2894</v>
      </c>
      <c r="F519" s="7"/>
      <c r="G519" s="7"/>
      <c r="H519" s="42">
        <v>108.5</v>
      </c>
      <c r="I519" s="5">
        <v>2</v>
      </c>
    </row>
    <row r="520" spans="1:9" s="14" customFormat="1" ht="12.75" customHeight="1">
      <c r="A520" s="7" t="s">
        <v>2565</v>
      </c>
      <c r="B520" s="3" t="s">
        <v>2702</v>
      </c>
      <c r="C520" s="5" t="s">
        <v>2632</v>
      </c>
      <c r="D520" s="5" t="s">
        <v>2667</v>
      </c>
      <c r="E520" s="3" t="s">
        <v>2895</v>
      </c>
      <c r="F520" s="7"/>
      <c r="G520" s="7"/>
      <c r="H520" s="42">
        <v>144.7</v>
      </c>
      <c r="I520" s="5">
        <v>2</v>
      </c>
    </row>
    <row r="521" spans="1:9" s="14" customFormat="1" ht="12.75" customHeight="1">
      <c r="A521" s="7" t="s">
        <v>2565</v>
      </c>
      <c r="B521" s="3" t="s">
        <v>2703</v>
      </c>
      <c r="C521" s="5" t="s">
        <v>2633</v>
      </c>
      <c r="D521" s="5" t="s">
        <v>2668</v>
      </c>
      <c r="E521" s="3" t="s">
        <v>2896</v>
      </c>
      <c r="F521" s="7"/>
      <c r="G521" s="7"/>
      <c r="H521" s="42">
        <v>148.8</v>
      </c>
      <c r="I521" s="5">
        <v>2</v>
      </c>
    </row>
    <row r="522" spans="1:9" s="14" customFormat="1" ht="12.75" customHeight="1">
      <c r="A522" s="7" t="s">
        <v>2565</v>
      </c>
      <c r="B522" s="3" t="s">
        <v>2704</v>
      </c>
      <c r="C522" s="5" t="s">
        <v>2634</v>
      </c>
      <c r="D522" s="5" t="s">
        <v>2669</v>
      </c>
      <c r="E522" s="3" t="s">
        <v>2897</v>
      </c>
      <c r="F522" s="7"/>
      <c r="G522" s="7"/>
      <c r="H522" s="42">
        <v>153.8</v>
      </c>
      <c r="I522" s="5">
        <v>2</v>
      </c>
    </row>
    <row r="523" spans="1:9" s="8" customFormat="1" ht="12.75" customHeight="1">
      <c r="A523" s="7"/>
      <c r="B523" s="36" t="s">
        <v>2980</v>
      </c>
      <c r="C523" s="5"/>
      <c r="D523" s="5"/>
      <c r="E523" s="3" t="s">
        <v>2243</v>
      </c>
      <c r="F523" s="7"/>
      <c r="G523" s="7"/>
      <c r="H523" s="42">
        <v>50.867768595041326</v>
      </c>
      <c r="I523" s="1">
        <v>1</v>
      </c>
    </row>
    <row r="524" spans="1:9" s="8" customFormat="1" ht="12.75" customHeight="1">
      <c r="A524" s="7"/>
      <c r="B524" s="36" t="s">
        <v>2981</v>
      </c>
      <c r="C524" s="5"/>
      <c r="D524" s="5"/>
      <c r="E524" s="3" t="s">
        <v>2243</v>
      </c>
      <c r="F524" s="7"/>
      <c r="G524" s="7"/>
      <c r="H524" s="42">
        <v>69.7107438016529</v>
      </c>
      <c r="I524" s="1">
        <v>1</v>
      </c>
    </row>
    <row r="525" spans="1:9" s="8" customFormat="1" ht="12.75" customHeight="1">
      <c r="A525" s="7"/>
      <c r="B525" s="36" t="s">
        <v>2982</v>
      </c>
      <c r="C525" s="5"/>
      <c r="D525" s="5"/>
      <c r="E525" s="3" t="s">
        <v>2243</v>
      </c>
      <c r="F525" s="7"/>
      <c r="G525" s="7"/>
      <c r="H525" s="42">
        <v>74.17355371900827</v>
      </c>
      <c r="I525" s="1">
        <v>1</v>
      </c>
    </row>
    <row r="526" spans="1:9" s="8" customFormat="1" ht="12.75" customHeight="1">
      <c r="A526" s="7"/>
      <c r="B526" s="36" t="s">
        <v>2983</v>
      </c>
      <c r="C526" s="5"/>
      <c r="D526" s="5"/>
      <c r="E526" s="3" t="s">
        <v>2243</v>
      </c>
      <c r="F526" s="7"/>
      <c r="G526" s="7"/>
      <c r="H526" s="42">
        <v>105.24793388429752</v>
      </c>
      <c r="I526" s="1">
        <v>1</v>
      </c>
    </row>
    <row r="527" spans="1:9" s="8" customFormat="1" ht="12.75" customHeight="1">
      <c r="A527" s="7"/>
      <c r="B527" s="36" t="s">
        <v>2984</v>
      </c>
      <c r="C527" s="5"/>
      <c r="D527" s="5"/>
      <c r="E527" s="3" t="s">
        <v>2243</v>
      </c>
      <c r="F527" s="7"/>
      <c r="G527" s="7"/>
      <c r="H527" s="42">
        <v>147.89256198347107</v>
      </c>
      <c r="I527" s="1">
        <v>1</v>
      </c>
    </row>
    <row r="528" spans="1:9" s="8" customFormat="1" ht="12.75" customHeight="1">
      <c r="A528" s="7"/>
      <c r="B528" s="36" t="s">
        <v>2985</v>
      </c>
      <c r="C528" s="5"/>
      <c r="D528" s="5"/>
      <c r="E528" s="3" t="s">
        <v>2243</v>
      </c>
      <c r="F528" s="7"/>
      <c r="G528" s="7"/>
      <c r="H528" s="42">
        <v>152.1900826446281</v>
      </c>
      <c r="I528" s="1">
        <v>1</v>
      </c>
    </row>
    <row r="529" spans="1:9" s="8" customFormat="1" ht="12.75" customHeight="1">
      <c r="A529" s="7"/>
      <c r="B529" s="3" t="s">
        <v>2986</v>
      </c>
      <c r="C529" s="5"/>
      <c r="D529" s="5"/>
      <c r="E529" s="3" t="s">
        <v>2243</v>
      </c>
      <c r="F529" s="7"/>
      <c r="G529" s="7"/>
      <c r="H529" s="42">
        <v>451.1570247933884</v>
      </c>
      <c r="I529" s="1">
        <v>1</v>
      </c>
    </row>
    <row r="530" spans="1:9" s="8" customFormat="1" ht="12.75" customHeight="1">
      <c r="A530" s="7"/>
      <c r="B530" s="3" t="s">
        <v>2987</v>
      </c>
      <c r="C530" s="5"/>
      <c r="D530" s="5"/>
      <c r="E530" s="3" t="s">
        <v>2243</v>
      </c>
      <c r="F530" s="7"/>
      <c r="G530" s="7"/>
      <c r="H530" s="42">
        <v>37.02479338842976</v>
      </c>
      <c r="I530" s="1">
        <v>1</v>
      </c>
    </row>
    <row r="531" spans="1:9" s="8" customFormat="1" ht="12.75" customHeight="1">
      <c r="A531" s="7"/>
      <c r="B531" s="3" t="s">
        <v>2988</v>
      </c>
      <c r="C531" s="5"/>
      <c r="D531" s="5"/>
      <c r="E531" s="3" t="s">
        <v>2243</v>
      </c>
      <c r="F531" s="7"/>
      <c r="G531" s="7"/>
      <c r="H531" s="42">
        <v>32.14876033057851</v>
      </c>
      <c r="I531" s="1">
        <v>1</v>
      </c>
    </row>
    <row r="532" spans="1:9" s="8" customFormat="1" ht="12.75" customHeight="1">
      <c r="A532" s="7"/>
      <c r="B532" s="3" t="s">
        <v>2989</v>
      </c>
      <c r="C532" s="5"/>
      <c r="D532" s="5"/>
      <c r="E532" s="3" t="s">
        <v>2243</v>
      </c>
      <c r="F532" s="7"/>
      <c r="G532" s="7"/>
      <c r="H532" s="42">
        <v>419.58677685950414</v>
      </c>
      <c r="I532" s="1">
        <v>1</v>
      </c>
    </row>
    <row r="533" spans="1:9" s="8" customFormat="1" ht="12.75" customHeight="1">
      <c r="A533" s="7"/>
      <c r="B533" s="3" t="s">
        <v>2990</v>
      </c>
      <c r="C533" s="5"/>
      <c r="D533" s="5"/>
      <c r="E533" s="3" t="s">
        <v>2243</v>
      </c>
      <c r="F533" s="7"/>
      <c r="G533" s="7"/>
      <c r="H533" s="42">
        <v>496.3636363636364</v>
      </c>
      <c r="I533" s="1">
        <v>1</v>
      </c>
    </row>
    <row r="534" spans="1:9" s="8" customFormat="1" ht="12.75" customHeight="1">
      <c r="A534" s="7"/>
      <c r="B534" s="3" t="s">
        <v>2991</v>
      </c>
      <c r="C534" s="5"/>
      <c r="D534" s="5"/>
      <c r="E534" s="3" t="s">
        <v>2243</v>
      </c>
      <c r="F534" s="7"/>
      <c r="G534" s="7"/>
      <c r="H534" s="42">
        <v>45.20661157024794</v>
      </c>
      <c r="I534" s="1">
        <v>1</v>
      </c>
    </row>
    <row r="535" spans="1:9" s="8" customFormat="1" ht="12.75" customHeight="1">
      <c r="A535" s="7"/>
      <c r="B535" s="3" t="s">
        <v>2992</v>
      </c>
      <c r="C535" s="5"/>
      <c r="D535" s="5"/>
      <c r="E535" s="3" t="s">
        <v>2243</v>
      </c>
      <c r="F535" s="7"/>
      <c r="G535" s="7"/>
      <c r="H535" s="42">
        <v>61.404958677685954</v>
      </c>
      <c r="I535" s="1">
        <v>1</v>
      </c>
    </row>
    <row r="536" spans="1:9" s="8" customFormat="1" ht="12.75" customHeight="1">
      <c r="A536" s="7"/>
      <c r="B536" s="3" t="s">
        <v>2993</v>
      </c>
      <c r="C536" s="5"/>
      <c r="D536" s="5"/>
      <c r="E536" s="3" t="s">
        <v>2243</v>
      </c>
      <c r="F536" s="7"/>
      <c r="G536" s="7"/>
      <c r="H536" s="42">
        <v>759.504132231405</v>
      </c>
      <c r="I536" s="1">
        <v>1</v>
      </c>
    </row>
    <row r="537" spans="1:9" s="8" customFormat="1" ht="12.75" customHeight="1">
      <c r="A537" s="7"/>
      <c r="B537" s="3" t="s">
        <v>2994</v>
      </c>
      <c r="C537" s="5"/>
      <c r="D537" s="5"/>
      <c r="E537" s="3" t="s">
        <v>2243</v>
      </c>
      <c r="F537" s="7"/>
      <c r="G537" s="7"/>
      <c r="H537" s="42">
        <v>1107.809917355372</v>
      </c>
      <c r="I537" s="1">
        <v>1</v>
      </c>
    </row>
    <row r="538" spans="1:9" s="8" customFormat="1" ht="12.75" customHeight="1">
      <c r="A538" s="7"/>
      <c r="B538" s="3" t="s">
        <v>2995</v>
      </c>
      <c r="C538" s="5"/>
      <c r="D538" s="5"/>
      <c r="E538" s="3" t="s">
        <v>2243</v>
      </c>
      <c r="F538" s="7"/>
      <c r="G538" s="7"/>
      <c r="H538" s="42">
        <v>1218.8842975206612</v>
      </c>
      <c r="I538" s="1">
        <v>1</v>
      </c>
    </row>
    <row r="539" spans="1:9" s="8" customFormat="1" ht="12.75" customHeight="1">
      <c r="A539" s="7"/>
      <c r="B539" s="3" t="s">
        <v>2996</v>
      </c>
      <c r="C539" s="5"/>
      <c r="D539" s="5"/>
      <c r="E539" s="3" t="s">
        <v>2243</v>
      </c>
      <c r="F539" s="7"/>
      <c r="G539" s="7"/>
      <c r="H539" s="42">
        <v>222.35537190082644</v>
      </c>
      <c r="I539" s="1">
        <v>1</v>
      </c>
    </row>
    <row r="540" spans="1:9" s="8" customFormat="1" ht="12.75" customHeight="1">
      <c r="A540" s="7"/>
      <c r="B540" s="3" t="s">
        <v>2997</v>
      </c>
      <c r="C540" s="5"/>
      <c r="D540" s="5"/>
      <c r="E540" s="3" t="s">
        <v>2243</v>
      </c>
      <c r="F540" s="7"/>
      <c r="G540" s="7"/>
      <c r="H540" s="42">
        <v>228.30578512396696</v>
      </c>
      <c r="I540" s="1">
        <v>1</v>
      </c>
    </row>
    <row r="541" spans="1:9" s="8" customFormat="1" ht="12.75" customHeight="1">
      <c r="A541" s="7"/>
      <c r="B541" s="3" t="s">
        <v>2998</v>
      </c>
      <c r="C541" s="5"/>
      <c r="D541" s="5"/>
      <c r="E541" s="3" t="s">
        <v>2243</v>
      </c>
      <c r="F541" s="7"/>
      <c r="G541" s="7"/>
      <c r="H541" s="42">
        <v>145.12396694214877</v>
      </c>
      <c r="I541" s="1">
        <v>1</v>
      </c>
    </row>
    <row r="542" spans="1:9" s="8" customFormat="1" ht="12.75" customHeight="1">
      <c r="A542" s="7"/>
      <c r="B542" s="3" t="s">
        <v>2999</v>
      </c>
      <c r="C542" s="5"/>
      <c r="D542" s="5"/>
      <c r="E542" s="3" t="s">
        <v>2243</v>
      </c>
      <c r="F542" s="7"/>
      <c r="G542" s="7"/>
      <c r="H542" s="42">
        <v>223.4710743801653</v>
      </c>
      <c r="I542" s="1">
        <v>1</v>
      </c>
    </row>
    <row r="543" spans="1:9" s="8" customFormat="1" ht="12.75" customHeight="1">
      <c r="A543" s="7"/>
      <c r="B543" s="3" t="s">
        <v>3000</v>
      </c>
      <c r="C543" s="5"/>
      <c r="D543" s="5"/>
      <c r="E543" s="3" t="s">
        <v>2243</v>
      </c>
      <c r="F543" s="7"/>
      <c r="G543" s="7"/>
      <c r="H543" s="42">
        <v>223.4710743801653</v>
      </c>
      <c r="I543" s="1">
        <v>1</v>
      </c>
    </row>
    <row r="544" spans="1:9" s="8" customFormat="1" ht="12.75" customHeight="1">
      <c r="A544" s="7"/>
      <c r="B544" s="3" t="s">
        <v>3001</v>
      </c>
      <c r="C544" s="5"/>
      <c r="D544" s="5"/>
      <c r="E544" s="3" t="s">
        <v>2243</v>
      </c>
      <c r="F544" s="7"/>
      <c r="G544" s="7"/>
      <c r="H544" s="42">
        <v>488.9669421487603</v>
      </c>
      <c r="I544" s="1">
        <v>1</v>
      </c>
    </row>
    <row r="545" spans="1:9" s="8" customFormat="1" ht="12.75" customHeight="1">
      <c r="A545" s="7"/>
      <c r="B545" s="3" t="s">
        <v>3002</v>
      </c>
      <c r="C545" s="5"/>
      <c r="D545" s="5"/>
      <c r="E545" s="3" t="s">
        <v>2243</v>
      </c>
      <c r="F545" s="7"/>
      <c r="G545" s="7"/>
      <c r="H545" s="42">
        <v>488.9669421487603</v>
      </c>
      <c r="I545" s="1">
        <v>1</v>
      </c>
    </row>
    <row r="546" spans="1:9" s="8" customFormat="1" ht="12.75" customHeight="1">
      <c r="A546" s="7"/>
      <c r="B546" s="3" t="s">
        <v>3003</v>
      </c>
      <c r="C546" s="5"/>
      <c r="D546" s="5"/>
      <c r="E546" s="3" t="s">
        <v>3033</v>
      </c>
      <c r="F546" s="7"/>
      <c r="G546" s="7"/>
      <c r="H546" s="42">
        <v>3.512396694214876</v>
      </c>
      <c r="I546" s="1">
        <v>1</v>
      </c>
    </row>
    <row r="547" spans="1:9" s="8" customFormat="1" ht="12.75" customHeight="1">
      <c r="A547" s="7"/>
      <c r="B547" s="3" t="s">
        <v>3004</v>
      </c>
      <c r="C547" s="5"/>
      <c r="D547" s="5"/>
      <c r="E547" s="3" t="s">
        <v>3033</v>
      </c>
      <c r="F547" s="7"/>
      <c r="G547" s="7"/>
      <c r="H547" s="42">
        <v>3.512396694214876</v>
      </c>
      <c r="I547" s="1">
        <v>1</v>
      </c>
    </row>
    <row r="548" spans="1:9" s="8" customFormat="1" ht="12.75" customHeight="1">
      <c r="A548" s="7"/>
      <c r="B548" s="3" t="s">
        <v>3005</v>
      </c>
      <c r="C548" s="5"/>
      <c r="D548" s="5"/>
      <c r="E548" s="3" t="s">
        <v>3033</v>
      </c>
      <c r="F548" s="7"/>
      <c r="G548" s="7"/>
      <c r="H548" s="42">
        <v>8.512396694214877</v>
      </c>
      <c r="I548" s="1">
        <v>1</v>
      </c>
    </row>
    <row r="549" spans="1:9" s="8" customFormat="1" ht="12.75" customHeight="1">
      <c r="A549" s="7"/>
      <c r="B549" s="3" t="s">
        <v>3006</v>
      </c>
      <c r="C549" s="5"/>
      <c r="D549" s="5"/>
      <c r="E549" s="3" t="s">
        <v>3033</v>
      </c>
      <c r="F549" s="7"/>
      <c r="G549" s="7"/>
      <c r="H549" s="42">
        <v>13.016528925619834</v>
      </c>
      <c r="I549" s="1">
        <v>1</v>
      </c>
    </row>
    <row r="550" spans="1:9" s="8" customFormat="1" ht="12.75" customHeight="1">
      <c r="A550" s="7"/>
      <c r="B550" s="3" t="s">
        <v>3007</v>
      </c>
      <c r="C550" s="5"/>
      <c r="D550" s="5"/>
      <c r="E550" s="3" t="s">
        <v>3034</v>
      </c>
      <c r="F550" s="7"/>
      <c r="G550" s="7"/>
      <c r="H550" s="42">
        <v>4.380165289256198</v>
      </c>
      <c r="I550" s="1">
        <v>1</v>
      </c>
    </row>
    <row r="551" spans="1:9" s="8" customFormat="1" ht="12.75" customHeight="1">
      <c r="A551" s="7"/>
      <c r="B551" s="3" t="s">
        <v>3008</v>
      </c>
      <c r="C551" s="5"/>
      <c r="D551" s="5"/>
      <c r="E551" s="3" t="s">
        <v>3034</v>
      </c>
      <c r="F551" s="7"/>
      <c r="G551" s="7"/>
      <c r="H551" s="42">
        <v>9.421487603305785</v>
      </c>
      <c r="I551" s="1">
        <v>1</v>
      </c>
    </row>
    <row r="552" spans="1:9" s="8" customFormat="1" ht="12.75" customHeight="1">
      <c r="A552" s="9" t="s">
        <v>1309</v>
      </c>
      <c r="B552" s="9" t="s">
        <v>1366</v>
      </c>
      <c r="C552" s="5" t="s">
        <v>1472</v>
      </c>
      <c r="D552" s="5">
        <v>859020601056</v>
      </c>
      <c r="E552" s="9" t="s">
        <v>1370</v>
      </c>
      <c r="F552" s="7"/>
      <c r="G552" s="7"/>
      <c r="H552" s="42">
        <v>1.75</v>
      </c>
      <c r="I552" s="1">
        <v>1</v>
      </c>
    </row>
    <row r="553" spans="1:9" s="8" customFormat="1" ht="12.75" customHeight="1">
      <c r="A553" s="9" t="s">
        <v>1309</v>
      </c>
      <c r="B553" s="9" t="s">
        <v>1367</v>
      </c>
      <c r="C553" s="5" t="s">
        <v>1311</v>
      </c>
      <c r="D553" s="5">
        <v>859020601057</v>
      </c>
      <c r="E553" s="9" t="s">
        <v>1371</v>
      </c>
      <c r="F553" s="7"/>
      <c r="G553" s="7"/>
      <c r="H553" s="42">
        <v>0.31</v>
      </c>
      <c r="I553" s="1">
        <v>1</v>
      </c>
    </row>
    <row r="554" spans="1:9" s="8" customFormat="1" ht="12.75" customHeight="1">
      <c r="A554" s="9" t="s">
        <v>1309</v>
      </c>
      <c r="B554" s="9" t="s">
        <v>1365</v>
      </c>
      <c r="C554" s="5" t="s">
        <v>1310</v>
      </c>
      <c r="D554" s="5">
        <v>859020601055</v>
      </c>
      <c r="E554" s="9" t="s">
        <v>1369</v>
      </c>
      <c r="F554" s="7"/>
      <c r="G554" s="7"/>
      <c r="H554" s="42">
        <v>0.31</v>
      </c>
      <c r="I554" s="1">
        <v>1</v>
      </c>
    </row>
    <row r="555" spans="1:9" s="8" customFormat="1" ht="12.75" customHeight="1">
      <c r="A555" s="9" t="s">
        <v>1309</v>
      </c>
      <c r="B555" s="9" t="s">
        <v>1364</v>
      </c>
      <c r="C555" s="5">
        <v>111339000000</v>
      </c>
      <c r="D555" s="5">
        <v>859020601054</v>
      </c>
      <c r="E555" s="9" t="s">
        <v>1368</v>
      </c>
      <c r="F555" s="7"/>
      <c r="G555" s="7"/>
      <c r="H555" s="42">
        <v>1.75</v>
      </c>
      <c r="I555" s="1">
        <v>1</v>
      </c>
    </row>
    <row r="556" spans="1:9" s="8" customFormat="1" ht="12.75" customHeight="1">
      <c r="A556" s="9" t="s">
        <v>1309</v>
      </c>
      <c r="B556" s="9" t="s">
        <v>1318</v>
      </c>
      <c r="C556" s="5">
        <v>111330823040</v>
      </c>
      <c r="D556" s="5" t="s">
        <v>2718</v>
      </c>
      <c r="E556" s="9" t="s">
        <v>2957</v>
      </c>
      <c r="F556" s="7"/>
      <c r="G556" s="7" t="s">
        <v>1378</v>
      </c>
      <c r="H556" s="42">
        <v>22.04</v>
      </c>
      <c r="I556" s="1">
        <v>1</v>
      </c>
    </row>
    <row r="557" spans="1:9" s="8" customFormat="1" ht="12.75" customHeight="1">
      <c r="A557" s="9" t="s">
        <v>1309</v>
      </c>
      <c r="B557" s="9" t="s">
        <v>1319</v>
      </c>
      <c r="C557" s="5">
        <v>111330807040</v>
      </c>
      <c r="D557" s="5" t="s">
        <v>2719</v>
      </c>
      <c r="E557" s="9" t="s">
        <v>2958</v>
      </c>
      <c r="F557" s="7"/>
      <c r="G557" s="7" t="s">
        <v>1379</v>
      </c>
      <c r="H557" s="42">
        <v>27.57</v>
      </c>
      <c r="I557" s="1">
        <v>1</v>
      </c>
    </row>
    <row r="558" spans="1:9" s="8" customFormat="1" ht="12.75" customHeight="1">
      <c r="A558" s="9" t="s">
        <v>1309</v>
      </c>
      <c r="B558" s="9" t="s">
        <v>1312</v>
      </c>
      <c r="C558" s="5">
        <v>111330823000</v>
      </c>
      <c r="D558" s="5" t="s">
        <v>2720</v>
      </c>
      <c r="E558" s="9" t="s">
        <v>2959</v>
      </c>
      <c r="F558" s="7"/>
      <c r="G558" s="7" t="s">
        <v>1373</v>
      </c>
      <c r="H558" s="42">
        <v>17.44</v>
      </c>
      <c r="I558" s="1">
        <v>1</v>
      </c>
    </row>
    <row r="559" spans="1:9" s="8" customFormat="1" ht="12.75" customHeight="1">
      <c r="A559" s="9" t="s">
        <v>1309</v>
      </c>
      <c r="B559" s="9" t="s">
        <v>1313</v>
      </c>
      <c r="C559" s="5">
        <v>111330807000</v>
      </c>
      <c r="D559" s="5" t="s">
        <v>2721</v>
      </c>
      <c r="E559" s="9" t="s">
        <v>2960</v>
      </c>
      <c r="F559" s="7"/>
      <c r="G559" s="7" t="s">
        <v>1372</v>
      </c>
      <c r="H559" s="42">
        <v>21.1</v>
      </c>
      <c r="I559" s="1">
        <v>1</v>
      </c>
    </row>
    <row r="560" spans="1:9" s="8" customFormat="1" ht="12.75" customHeight="1">
      <c r="A560" s="9" t="s">
        <v>1309</v>
      </c>
      <c r="B560" s="9" t="s">
        <v>1316</v>
      </c>
      <c r="C560" s="5">
        <v>111330823030</v>
      </c>
      <c r="D560" s="5" t="s">
        <v>2722</v>
      </c>
      <c r="E560" s="9" t="s">
        <v>2957</v>
      </c>
      <c r="F560" s="7"/>
      <c r="G560" s="7" t="s">
        <v>1376</v>
      </c>
      <c r="H560" s="42">
        <v>19.3</v>
      </c>
      <c r="I560" s="1">
        <v>1</v>
      </c>
    </row>
    <row r="561" spans="1:9" s="8" customFormat="1" ht="12.75" customHeight="1">
      <c r="A561" s="9" t="s">
        <v>1309</v>
      </c>
      <c r="B561" s="9" t="s">
        <v>1317</v>
      </c>
      <c r="C561" s="5">
        <v>111330807030</v>
      </c>
      <c r="D561" s="5" t="s">
        <v>2723</v>
      </c>
      <c r="E561" s="9" t="s">
        <v>2957</v>
      </c>
      <c r="F561" s="7"/>
      <c r="G561" s="7" t="s">
        <v>1377</v>
      </c>
      <c r="H561" s="42">
        <v>27.57</v>
      </c>
      <c r="I561" s="1">
        <v>1</v>
      </c>
    </row>
    <row r="562" spans="1:9" s="8" customFormat="1" ht="12.75" customHeight="1">
      <c r="A562" s="9" t="s">
        <v>1309</v>
      </c>
      <c r="B562" s="9" t="s">
        <v>1314</v>
      </c>
      <c r="C562" s="5">
        <v>111330823020</v>
      </c>
      <c r="D562" s="5" t="s">
        <v>2724</v>
      </c>
      <c r="E562" s="9" t="s">
        <v>2957</v>
      </c>
      <c r="F562" s="7"/>
      <c r="G562" s="7" t="s">
        <v>1374</v>
      </c>
      <c r="H562" s="42">
        <v>19.3</v>
      </c>
      <c r="I562" s="1">
        <v>1</v>
      </c>
    </row>
    <row r="563" spans="1:9" s="8" customFormat="1" ht="12.75" customHeight="1">
      <c r="A563" s="9" t="s">
        <v>1309</v>
      </c>
      <c r="B563" s="9" t="s">
        <v>1315</v>
      </c>
      <c r="C563" s="5">
        <v>111330807020</v>
      </c>
      <c r="D563" s="5" t="s">
        <v>2725</v>
      </c>
      <c r="E563" s="9" t="s">
        <v>2957</v>
      </c>
      <c r="F563" s="7"/>
      <c r="G563" s="7" t="s">
        <v>1375</v>
      </c>
      <c r="H563" s="42">
        <v>27.57</v>
      </c>
      <c r="I563" s="1">
        <v>1</v>
      </c>
    </row>
    <row r="564" spans="1:9" s="8" customFormat="1" ht="12.75" customHeight="1">
      <c r="A564" s="9" t="s">
        <v>1309</v>
      </c>
      <c r="B564" s="9" t="s">
        <v>1324</v>
      </c>
      <c r="C564" s="5">
        <v>111331823040</v>
      </c>
      <c r="D564" s="5" t="s">
        <v>2726</v>
      </c>
      <c r="E564" s="9" t="s">
        <v>2961</v>
      </c>
      <c r="F564" s="7"/>
      <c r="G564" s="7" t="s">
        <v>1378</v>
      </c>
      <c r="H564" s="42">
        <v>24.1</v>
      </c>
      <c r="I564" s="1">
        <v>1</v>
      </c>
    </row>
    <row r="565" spans="1:9" s="8" customFormat="1" ht="12.75" customHeight="1">
      <c r="A565" s="9" t="s">
        <v>1309</v>
      </c>
      <c r="B565" s="9" t="s">
        <v>1325</v>
      </c>
      <c r="C565" s="5">
        <v>111331807040</v>
      </c>
      <c r="D565" s="5" t="s">
        <v>2727</v>
      </c>
      <c r="E565" s="9" t="s">
        <v>2961</v>
      </c>
      <c r="F565" s="7"/>
      <c r="G565" s="7" t="s">
        <v>1379</v>
      </c>
      <c r="H565" s="42">
        <v>31.333333333333332</v>
      </c>
      <c r="I565" s="1">
        <v>1</v>
      </c>
    </row>
    <row r="566" spans="1:9" s="8" customFormat="1" ht="12.75" customHeight="1">
      <c r="A566" s="9" t="s">
        <v>1309</v>
      </c>
      <c r="B566" s="9" t="s">
        <v>1334</v>
      </c>
      <c r="C566" s="5">
        <v>111331823090</v>
      </c>
      <c r="D566" s="5" t="s">
        <v>2728</v>
      </c>
      <c r="E566" s="9" t="s">
        <v>2962</v>
      </c>
      <c r="F566" s="7"/>
      <c r="G566" s="7" t="s">
        <v>1388</v>
      </c>
      <c r="H566" s="42">
        <v>27.568627450980394</v>
      </c>
      <c r="I566" s="1">
        <v>1</v>
      </c>
    </row>
    <row r="567" spans="1:9" s="8" customFormat="1" ht="12.75" customHeight="1">
      <c r="A567" s="9" t="s">
        <v>1309</v>
      </c>
      <c r="B567" s="9" t="s">
        <v>1335</v>
      </c>
      <c r="C567" s="5">
        <v>111331807090</v>
      </c>
      <c r="D567" s="5" t="s">
        <v>2729</v>
      </c>
      <c r="E567" s="9" t="s">
        <v>2962</v>
      </c>
      <c r="F567" s="7"/>
      <c r="G567" s="7" t="s">
        <v>1389</v>
      </c>
      <c r="H567" s="42">
        <v>34.31372549019608</v>
      </c>
      <c r="I567" s="1">
        <v>1</v>
      </c>
    </row>
    <row r="568" spans="1:9" s="8" customFormat="1" ht="12.75" customHeight="1">
      <c r="A568" s="9" t="s">
        <v>1309</v>
      </c>
      <c r="B568" s="9" t="s">
        <v>1322</v>
      </c>
      <c r="C568" s="5">
        <v>111331823030</v>
      </c>
      <c r="D568" s="5" t="s">
        <v>2730</v>
      </c>
      <c r="E568" s="9" t="s">
        <v>2961</v>
      </c>
      <c r="F568" s="7"/>
      <c r="G568" s="7" t="s">
        <v>1376</v>
      </c>
      <c r="H568" s="42">
        <v>23.3</v>
      </c>
      <c r="I568" s="1">
        <v>1</v>
      </c>
    </row>
    <row r="569" spans="1:9" s="8" customFormat="1" ht="12.75" customHeight="1">
      <c r="A569" s="9" t="s">
        <v>1309</v>
      </c>
      <c r="B569" s="9" t="s">
        <v>1323</v>
      </c>
      <c r="C569" s="5">
        <v>111331807030</v>
      </c>
      <c r="D569" s="5" t="s">
        <v>2731</v>
      </c>
      <c r="E569" s="9" t="s">
        <v>2961</v>
      </c>
      <c r="F569" s="7"/>
      <c r="G569" s="7" t="s">
        <v>1377</v>
      </c>
      <c r="H569" s="42">
        <v>30.55</v>
      </c>
      <c r="I569" s="1">
        <v>1</v>
      </c>
    </row>
    <row r="570" spans="1:9" s="8" customFormat="1" ht="12.75" customHeight="1">
      <c r="A570" s="9" t="s">
        <v>1309</v>
      </c>
      <c r="B570" s="9" t="s">
        <v>1330</v>
      </c>
      <c r="C570" s="5">
        <v>111331823080</v>
      </c>
      <c r="D570" s="5" t="s">
        <v>2732</v>
      </c>
      <c r="E570" s="9" t="s">
        <v>2962</v>
      </c>
      <c r="F570" s="7"/>
      <c r="G570" s="7" t="s">
        <v>1384</v>
      </c>
      <c r="H570" s="42">
        <v>27.3</v>
      </c>
      <c r="I570" s="1">
        <v>1</v>
      </c>
    </row>
    <row r="571" spans="1:9" s="8" customFormat="1" ht="12.75" customHeight="1">
      <c r="A571" s="9" t="s">
        <v>1309</v>
      </c>
      <c r="B571" s="9" t="s">
        <v>1331</v>
      </c>
      <c r="C571" s="5">
        <v>111331807080</v>
      </c>
      <c r="D571" s="5" t="s">
        <v>2733</v>
      </c>
      <c r="E571" s="9" t="s">
        <v>2962</v>
      </c>
      <c r="F571" s="7"/>
      <c r="G571" s="7" t="s">
        <v>1385</v>
      </c>
      <c r="H571" s="42">
        <v>25.41</v>
      </c>
      <c r="I571" s="1">
        <v>1</v>
      </c>
    </row>
    <row r="572" spans="1:9" s="8" customFormat="1" ht="12.75" customHeight="1">
      <c r="A572" s="9" t="s">
        <v>1309</v>
      </c>
      <c r="B572" s="9" t="s">
        <v>1320</v>
      </c>
      <c r="C572" s="5">
        <v>111331823020</v>
      </c>
      <c r="D572" s="5" t="s">
        <v>2734</v>
      </c>
      <c r="E572" s="9" t="s">
        <v>2961</v>
      </c>
      <c r="F572" s="7"/>
      <c r="G572" s="7" t="s">
        <v>1374</v>
      </c>
      <c r="H572" s="42">
        <v>21.4</v>
      </c>
      <c r="I572" s="1">
        <v>1</v>
      </c>
    </row>
    <row r="573" spans="1:9" s="8" customFormat="1" ht="12.75" customHeight="1">
      <c r="A573" s="9" t="s">
        <v>1309</v>
      </c>
      <c r="B573" s="9" t="s">
        <v>1321</v>
      </c>
      <c r="C573" s="5">
        <v>111331807020</v>
      </c>
      <c r="D573" s="5" t="s">
        <v>2735</v>
      </c>
      <c r="E573" s="9" t="s">
        <v>2961</v>
      </c>
      <c r="F573" s="7"/>
      <c r="G573" s="7" t="s">
        <v>1375</v>
      </c>
      <c r="H573" s="42">
        <v>30.08</v>
      </c>
      <c r="I573" s="1">
        <v>1</v>
      </c>
    </row>
    <row r="574" spans="1:9" s="8" customFormat="1" ht="12.75" customHeight="1">
      <c r="A574" s="9" t="s">
        <v>1309</v>
      </c>
      <c r="B574" s="9" t="s">
        <v>1332</v>
      </c>
      <c r="C574" s="5">
        <v>111331823070</v>
      </c>
      <c r="D574" s="5" t="s">
        <v>2736</v>
      </c>
      <c r="E574" s="9" t="s">
        <v>2962</v>
      </c>
      <c r="F574" s="7"/>
      <c r="G574" s="7" t="s">
        <v>1386</v>
      </c>
      <c r="H574" s="42">
        <v>26.8</v>
      </c>
      <c r="I574" s="1">
        <v>1</v>
      </c>
    </row>
    <row r="575" spans="1:9" s="8" customFormat="1" ht="12.75" customHeight="1">
      <c r="A575" s="9" t="s">
        <v>1309</v>
      </c>
      <c r="B575" s="9" t="s">
        <v>1333</v>
      </c>
      <c r="C575" s="5">
        <v>111331807070</v>
      </c>
      <c r="D575" s="5" t="s">
        <v>2737</v>
      </c>
      <c r="E575" s="9" t="s">
        <v>2962</v>
      </c>
      <c r="F575" s="7"/>
      <c r="G575" s="7" t="s">
        <v>1387</v>
      </c>
      <c r="H575" s="42">
        <v>28.3</v>
      </c>
      <c r="I575" s="1">
        <v>1</v>
      </c>
    </row>
    <row r="576" spans="1:9" s="8" customFormat="1" ht="12.75" customHeight="1">
      <c r="A576" s="9" t="s">
        <v>1309</v>
      </c>
      <c r="B576" s="9" t="s">
        <v>1328</v>
      </c>
      <c r="C576" s="5">
        <v>111331823060</v>
      </c>
      <c r="D576" s="5" t="s">
        <v>2738</v>
      </c>
      <c r="E576" s="9" t="s">
        <v>2962</v>
      </c>
      <c r="F576" s="7"/>
      <c r="G576" s="7" t="s">
        <v>1382</v>
      </c>
      <c r="H576" s="42">
        <v>33.49</v>
      </c>
      <c r="I576" s="1">
        <v>1</v>
      </c>
    </row>
    <row r="577" spans="1:9" s="8" customFormat="1" ht="12.75" customHeight="1">
      <c r="A577" s="9" t="s">
        <v>1309</v>
      </c>
      <c r="B577" s="9" t="s">
        <v>1329</v>
      </c>
      <c r="C577" s="5">
        <v>111331807060</v>
      </c>
      <c r="D577" s="5" t="s">
        <v>2739</v>
      </c>
      <c r="E577" s="9" t="s">
        <v>2962</v>
      </c>
      <c r="F577" s="7"/>
      <c r="G577" s="7" t="s">
        <v>1383</v>
      </c>
      <c r="H577" s="42">
        <v>32.63</v>
      </c>
      <c r="I577" s="1">
        <v>1</v>
      </c>
    </row>
    <row r="578" spans="1:9" s="8" customFormat="1" ht="12.75" customHeight="1">
      <c r="A578" s="9" t="s">
        <v>1309</v>
      </c>
      <c r="B578" s="9" t="s">
        <v>1326</v>
      </c>
      <c r="C578" s="5">
        <v>111331823050</v>
      </c>
      <c r="D578" s="5" t="s">
        <v>2740</v>
      </c>
      <c r="E578" s="9" t="s">
        <v>2962</v>
      </c>
      <c r="F578" s="7"/>
      <c r="G578" s="7" t="s">
        <v>1380</v>
      </c>
      <c r="H578" s="42">
        <v>21.4</v>
      </c>
      <c r="I578" s="1">
        <v>1</v>
      </c>
    </row>
    <row r="579" spans="1:9" s="8" customFormat="1" ht="12.75" customHeight="1">
      <c r="A579" s="9" t="s">
        <v>1309</v>
      </c>
      <c r="B579" s="9" t="s">
        <v>1327</v>
      </c>
      <c r="C579" s="5">
        <v>111331807050</v>
      </c>
      <c r="D579" s="5" t="s">
        <v>2741</v>
      </c>
      <c r="E579" s="9" t="s">
        <v>2962</v>
      </c>
      <c r="F579" s="7"/>
      <c r="G579" s="7" t="s">
        <v>1381</v>
      </c>
      <c r="H579" s="42">
        <v>22.6</v>
      </c>
      <c r="I579" s="1">
        <v>1</v>
      </c>
    </row>
    <row r="580" spans="1:9" s="8" customFormat="1" ht="12.75" customHeight="1">
      <c r="A580" s="9" t="s">
        <v>1309</v>
      </c>
      <c r="B580" s="9" t="s">
        <v>1344</v>
      </c>
      <c r="C580" s="5">
        <v>111332823090</v>
      </c>
      <c r="D580" s="5" t="s">
        <v>2742</v>
      </c>
      <c r="E580" s="9" t="s">
        <v>2963</v>
      </c>
      <c r="F580" s="7"/>
      <c r="G580" s="7" t="s">
        <v>1388</v>
      </c>
      <c r="H580" s="42">
        <v>31.3</v>
      </c>
      <c r="I580" s="1">
        <v>1</v>
      </c>
    </row>
    <row r="581" spans="1:9" s="8" customFormat="1" ht="12.75" customHeight="1">
      <c r="A581" s="9" t="s">
        <v>1309</v>
      </c>
      <c r="B581" s="9" t="s">
        <v>1345</v>
      </c>
      <c r="C581" s="5">
        <v>111332807090</v>
      </c>
      <c r="D581" s="5" t="s">
        <v>2743</v>
      </c>
      <c r="E581" s="9" t="s">
        <v>2963</v>
      </c>
      <c r="F581" s="7"/>
      <c r="G581" s="7" t="s">
        <v>1389</v>
      </c>
      <c r="H581" s="42">
        <v>38</v>
      </c>
      <c r="I581" s="1">
        <v>1</v>
      </c>
    </row>
    <row r="582" spans="1:9" s="8" customFormat="1" ht="12.75" customHeight="1">
      <c r="A582" s="9" t="s">
        <v>1309</v>
      </c>
      <c r="B582" s="9" t="s">
        <v>1342</v>
      </c>
      <c r="C582" s="5">
        <v>111332823080</v>
      </c>
      <c r="D582" s="5" t="s">
        <v>2744</v>
      </c>
      <c r="E582" s="9" t="s">
        <v>2963</v>
      </c>
      <c r="F582" s="7"/>
      <c r="G582" s="7" t="s">
        <v>1384</v>
      </c>
      <c r="H582" s="42">
        <v>29.1</v>
      </c>
      <c r="I582" s="1">
        <v>1</v>
      </c>
    </row>
    <row r="583" spans="1:9" s="8" customFormat="1" ht="12.75" customHeight="1">
      <c r="A583" s="9" t="s">
        <v>1309</v>
      </c>
      <c r="B583" s="9" t="s">
        <v>1343</v>
      </c>
      <c r="C583" s="5">
        <v>111332807080</v>
      </c>
      <c r="D583" s="5" t="s">
        <v>2745</v>
      </c>
      <c r="E583" s="9" t="s">
        <v>2963</v>
      </c>
      <c r="F583" s="7"/>
      <c r="G583" s="7" t="s">
        <v>1385</v>
      </c>
      <c r="H583" s="42">
        <v>37.1</v>
      </c>
      <c r="I583" s="1">
        <v>1</v>
      </c>
    </row>
    <row r="584" spans="1:9" s="8" customFormat="1" ht="12.75" customHeight="1">
      <c r="A584" s="9" t="s">
        <v>1309</v>
      </c>
      <c r="B584" s="9" t="s">
        <v>1340</v>
      </c>
      <c r="C584" s="5">
        <v>111332823070</v>
      </c>
      <c r="D584" s="5" t="s">
        <v>2746</v>
      </c>
      <c r="E584" s="9" t="s">
        <v>2963</v>
      </c>
      <c r="F584" s="7"/>
      <c r="G584" s="7" t="s">
        <v>1386</v>
      </c>
      <c r="H584" s="42">
        <v>29.1</v>
      </c>
      <c r="I584" s="1">
        <v>1</v>
      </c>
    </row>
    <row r="585" spans="1:9" s="8" customFormat="1" ht="12.75" customHeight="1">
      <c r="A585" s="9" t="s">
        <v>1309</v>
      </c>
      <c r="B585" s="9" t="s">
        <v>1341</v>
      </c>
      <c r="C585" s="5">
        <v>111332807070</v>
      </c>
      <c r="D585" s="5" t="s">
        <v>2747</v>
      </c>
      <c r="E585" s="9" t="s">
        <v>2963</v>
      </c>
      <c r="F585" s="7"/>
      <c r="G585" s="7" t="s">
        <v>1387</v>
      </c>
      <c r="H585" s="42">
        <v>37.1</v>
      </c>
      <c r="I585" s="1">
        <v>1</v>
      </c>
    </row>
    <row r="586" spans="1:9" s="8" customFormat="1" ht="12.75" customHeight="1">
      <c r="A586" s="9" t="s">
        <v>1309</v>
      </c>
      <c r="B586" s="9" t="s">
        <v>1338</v>
      </c>
      <c r="C586" s="5">
        <v>111332823060</v>
      </c>
      <c r="D586" s="5" t="s">
        <v>2748</v>
      </c>
      <c r="E586" s="9" t="s">
        <v>2963</v>
      </c>
      <c r="F586" s="7"/>
      <c r="G586" s="7" t="s">
        <v>1382</v>
      </c>
      <c r="H586" s="42">
        <v>25.9</v>
      </c>
      <c r="I586" s="1">
        <v>1</v>
      </c>
    </row>
    <row r="587" spans="1:9" s="8" customFormat="1" ht="12.75" customHeight="1">
      <c r="A587" s="9" t="s">
        <v>1309</v>
      </c>
      <c r="B587" s="9" t="s">
        <v>1339</v>
      </c>
      <c r="C587" s="5">
        <v>111332807060</v>
      </c>
      <c r="D587" s="5" t="s">
        <v>2749</v>
      </c>
      <c r="E587" s="9" t="s">
        <v>2963</v>
      </c>
      <c r="F587" s="7"/>
      <c r="G587" s="7" t="s">
        <v>1383</v>
      </c>
      <c r="H587" s="42">
        <v>36.2</v>
      </c>
      <c r="I587" s="1">
        <v>1</v>
      </c>
    </row>
    <row r="588" spans="1:9" s="8" customFormat="1" ht="12.75" customHeight="1">
      <c r="A588" s="9" t="s">
        <v>1309</v>
      </c>
      <c r="B588" s="9" t="s">
        <v>1336</v>
      </c>
      <c r="C588" s="5">
        <v>111332823050</v>
      </c>
      <c r="D588" s="5" t="s">
        <v>2750</v>
      </c>
      <c r="E588" s="9" t="s">
        <v>2964</v>
      </c>
      <c r="F588" s="7"/>
      <c r="G588" s="7" t="s">
        <v>1380</v>
      </c>
      <c r="H588" s="42">
        <v>23.3</v>
      </c>
      <c r="I588" s="1">
        <v>1</v>
      </c>
    </row>
    <row r="589" spans="1:9" s="8" customFormat="1" ht="12.75" customHeight="1">
      <c r="A589" s="9" t="s">
        <v>1309</v>
      </c>
      <c r="B589" s="9" t="s">
        <v>1337</v>
      </c>
      <c r="C589" s="5">
        <v>111332807050</v>
      </c>
      <c r="D589" s="5" t="s">
        <v>2751</v>
      </c>
      <c r="E589" s="9" t="s">
        <v>2963</v>
      </c>
      <c r="F589" s="7"/>
      <c r="G589" s="7" t="s">
        <v>1381</v>
      </c>
      <c r="H589" s="42">
        <v>36.2</v>
      </c>
      <c r="I589" s="1">
        <v>1</v>
      </c>
    </row>
    <row r="590" spans="1:9" s="8" customFormat="1" ht="12.75" customHeight="1">
      <c r="A590" s="9" t="s">
        <v>1309</v>
      </c>
      <c r="B590" s="9" t="s">
        <v>1352</v>
      </c>
      <c r="C590" s="5">
        <v>111333823090</v>
      </c>
      <c r="D590" s="5" t="s">
        <v>2752</v>
      </c>
      <c r="E590" s="9" t="s">
        <v>2965</v>
      </c>
      <c r="F590" s="7"/>
      <c r="G590" s="7" t="s">
        <v>1388</v>
      </c>
      <c r="H590" s="42">
        <v>69.2</v>
      </c>
      <c r="I590" s="1">
        <v>1</v>
      </c>
    </row>
    <row r="591" spans="1:9" s="8" customFormat="1" ht="12.75" customHeight="1">
      <c r="A591" s="9" t="s">
        <v>1309</v>
      </c>
      <c r="B591" s="9" t="s">
        <v>1353</v>
      </c>
      <c r="C591" s="5">
        <v>111333807090</v>
      </c>
      <c r="D591" s="5" t="s">
        <v>2753</v>
      </c>
      <c r="E591" s="9" t="s">
        <v>2965</v>
      </c>
      <c r="F591" s="7"/>
      <c r="G591" s="7" t="s">
        <v>1389</v>
      </c>
      <c r="H591" s="42">
        <v>81.6</v>
      </c>
      <c r="I591" s="1">
        <v>1</v>
      </c>
    </row>
    <row r="592" spans="1:9" s="8" customFormat="1" ht="12.75" customHeight="1">
      <c r="A592" s="9" t="s">
        <v>1309</v>
      </c>
      <c r="B592" s="9" t="s">
        <v>1350</v>
      </c>
      <c r="C592" s="5">
        <v>111333823070</v>
      </c>
      <c r="D592" s="5" t="s">
        <v>2754</v>
      </c>
      <c r="E592" s="9" t="s">
        <v>2965</v>
      </c>
      <c r="F592" s="7"/>
      <c r="G592" s="7" t="s">
        <v>1386</v>
      </c>
      <c r="H592" s="42">
        <v>62.6</v>
      </c>
      <c r="I592" s="1">
        <v>1</v>
      </c>
    </row>
    <row r="593" spans="1:9" s="8" customFormat="1" ht="12.75" customHeight="1">
      <c r="A593" s="9" t="s">
        <v>1309</v>
      </c>
      <c r="B593" s="9" t="s">
        <v>1351</v>
      </c>
      <c r="C593" s="5">
        <v>111333807070</v>
      </c>
      <c r="D593" s="5" t="s">
        <v>2755</v>
      </c>
      <c r="E593" s="9" t="s">
        <v>2965</v>
      </c>
      <c r="F593" s="7"/>
      <c r="G593" s="7" t="s">
        <v>1387</v>
      </c>
      <c r="H593" s="42">
        <v>81.6</v>
      </c>
      <c r="I593" s="1">
        <v>1</v>
      </c>
    </row>
    <row r="594" spans="1:9" s="8" customFormat="1" ht="12.75" customHeight="1">
      <c r="A594" s="9" t="s">
        <v>1309</v>
      </c>
      <c r="B594" s="9" t="s">
        <v>1348</v>
      </c>
      <c r="C594" s="5">
        <v>111333823060</v>
      </c>
      <c r="D594" s="5" t="s">
        <v>2756</v>
      </c>
      <c r="E594" s="9" t="s">
        <v>2965</v>
      </c>
      <c r="F594" s="7"/>
      <c r="G594" s="7" t="s">
        <v>1382</v>
      </c>
      <c r="H594" s="42">
        <v>64.3</v>
      </c>
      <c r="I594" s="1">
        <v>1</v>
      </c>
    </row>
    <row r="595" spans="1:9" s="8" customFormat="1" ht="12.75" customHeight="1">
      <c r="A595" s="9" t="s">
        <v>1309</v>
      </c>
      <c r="B595" s="9" t="s">
        <v>1349</v>
      </c>
      <c r="C595" s="5">
        <v>111333807060</v>
      </c>
      <c r="D595" s="5">
        <v>8590206010399</v>
      </c>
      <c r="E595" s="9" t="s">
        <v>2965</v>
      </c>
      <c r="F595" s="7"/>
      <c r="G595" s="7" t="s">
        <v>1383</v>
      </c>
      <c r="H595" s="42">
        <v>69.4</v>
      </c>
      <c r="I595" s="1">
        <v>1</v>
      </c>
    </row>
    <row r="596" spans="1:9" s="8" customFormat="1" ht="12.75" customHeight="1">
      <c r="A596" s="9" t="s">
        <v>1309</v>
      </c>
      <c r="B596" s="9" t="s">
        <v>1346</v>
      </c>
      <c r="C596" s="5">
        <v>111333823050</v>
      </c>
      <c r="D596" s="5">
        <v>8590206010368</v>
      </c>
      <c r="E596" s="9" t="s">
        <v>2965</v>
      </c>
      <c r="F596" s="7"/>
      <c r="G596" s="7" t="s">
        <v>1380</v>
      </c>
      <c r="H596" s="42">
        <v>58.3</v>
      </c>
      <c r="I596" s="1">
        <v>1</v>
      </c>
    </row>
    <row r="597" spans="1:9" s="8" customFormat="1" ht="12.75" customHeight="1">
      <c r="A597" s="9" t="s">
        <v>1309</v>
      </c>
      <c r="B597" s="9" t="s">
        <v>1347</v>
      </c>
      <c r="C597" s="5">
        <v>111333807050</v>
      </c>
      <c r="D597" s="5">
        <v>8590206010375</v>
      </c>
      <c r="E597" s="9" t="s">
        <v>2965</v>
      </c>
      <c r="F597" s="7"/>
      <c r="G597" s="7" t="s">
        <v>1381</v>
      </c>
      <c r="H597" s="42">
        <v>69.4</v>
      </c>
      <c r="I597" s="1">
        <v>1</v>
      </c>
    </row>
    <row r="598" spans="1:9" s="8" customFormat="1" ht="12.75" customHeight="1">
      <c r="A598" s="9" t="s">
        <v>1309</v>
      </c>
      <c r="B598" s="9" t="s">
        <v>1360</v>
      </c>
      <c r="C598" s="5">
        <v>111334823090</v>
      </c>
      <c r="D598" s="5">
        <v>8590206010504</v>
      </c>
      <c r="E598" s="9" t="s">
        <v>2966</v>
      </c>
      <c r="F598" s="7"/>
      <c r="G598" s="7" t="s">
        <v>1388</v>
      </c>
      <c r="H598" s="42">
        <v>88.98</v>
      </c>
      <c r="I598" s="1">
        <v>1</v>
      </c>
    </row>
    <row r="599" spans="1:9" s="8" customFormat="1" ht="12.75" customHeight="1">
      <c r="A599" s="9" t="s">
        <v>1309</v>
      </c>
      <c r="B599" s="9" t="s">
        <v>1361</v>
      </c>
      <c r="C599" s="5">
        <v>111334807090</v>
      </c>
      <c r="D599" s="5">
        <v>8590206010511</v>
      </c>
      <c r="E599" s="9" t="s">
        <v>2966</v>
      </c>
      <c r="F599" s="7"/>
      <c r="G599" s="7" t="s">
        <v>1389</v>
      </c>
      <c r="H599" s="42">
        <v>99.61</v>
      </c>
      <c r="I599" s="1">
        <v>1</v>
      </c>
    </row>
    <row r="600" spans="1:9" s="8" customFormat="1" ht="12.75" customHeight="1">
      <c r="A600" s="9" t="s">
        <v>1309</v>
      </c>
      <c r="B600" s="9" t="s">
        <v>1358</v>
      </c>
      <c r="C600" s="5">
        <v>111334823070</v>
      </c>
      <c r="D600" s="5">
        <v>8590206010481</v>
      </c>
      <c r="E600" s="9" t="s">
        <v>2966</v>
      </c>
      <c r="F600" s="7"/>
      <c r="G600" s="7" t="s">
        <v>1386</v>
      </c>
      <c r="H600" s="42">
        <v>98.6</v>
      </c>
      <c r="I600" s="1">
        <v>1</v>
      </c>
    </row>
    <row r="601" spans="1:9" s="8" customFormat="1" ht="12.75" customHeight="1">
      <c r="A601" s="9" t="s">
        <v>1309</v>
      </c>
      <c r="B601" s="9" t="s">
        <v>1359</v>
      </c>
      <c r="C601" s="5">
        <v>111334807070</v>
      </c>
      <c r="D601" s="5">
        <v>8590206010498</v>
      </c>
      <c r="E601" s="9" t="s">
        <v>2966</v>
      </c>
      <c r="F601" s="7"/>
      <c r="G601" s="7" t="s">
        <v>1387</v>
      </c>
      <c r="H601" s="42">
        <v>106.4</v>
      </c>
      <c r="I601" s="1">
        <v>1</v>
      </c>
    </row>
    <row r="602" spans="1:9" s="8" customFormat="1" ht="12.75" customHeight="1">
      <c r="A602" s="9" t="s">
        <v>1309</v>
      </c>
      <c r="B602" s="9" t="s">
        <v>1356</v>
      </c>
      <c r="C602" s="5">
        <v>111334823060</v>
      </c>
      <c r="D602" s="5">
        <v>8590206010467</v>
      </c>
      <c r="E602" s="9" t="s">
        <v>2967</v>
      </c>
      <c r="F602" s="7"/>
      <c r="G602" s="7" t="s">
        <v>1382</v>
      </c>
      <c r="H602" s="42">
        <v>75.41</v>
      </c>
      <c r="I602" s="1">
        <v>1</v>
      </c>
    </row>
    <row r="603" spans="1:9" s="8" customFormat="1" ht="12.75" customHeight="1">
      <c r="A603" s="9" t="s">
        <v>1309</v>
      </c>
      <c r="B603" s="9" t="s">
        <v>1357</v>
      </c>
      <c r="C603" s="5">
        <v>111334807060</v>
      </c>
      <c r="D603" s="5">
        <v>8590206010474</v>
      </c>
      <c r="E603" s="9" t="s">
        <v>2966</v>
      </c>
      <c r="F603" s="7"/>
      <c r="G603" s="7" t="s">
        <v>1383</v>
      </c>
      <c r="H603" s="42">
        <v>84.35</v>
      </c>
      <c r="I603" s="1">
        <v>1</v>
      </c>
    </row>
    <row r="604" spans="1:9" s="8" customFormat="1" ht="12.75" customHeight="1">
      <c r="A604" s="9" t="s">
        <v>1309</v>
      </c>
      <c r="B604" s="9" t="s">
        <v>1354</v>
      </c>
      <c r="C604" s="5">
        <v>111334823050</v>
      </c>
      <c r="D604" s="5">
        <v>8590206010443</v>
      </c>
      <c r="E604" s="9" t="s">
        <v>2966</v>
      </c>
      <c r="F604" s="7"/>
      <c r="G604" s="7" t="s">
        <v>1380</v>
      </c>
      <c r="H604" s="42">
        <v>71.65</v>
      </c>
      <c r="I604" s="1">
        <v>1</v>
      </c>
    </row>
    <row r="605" spans="1:9" s="8" customFormat="1" ht="12.75" customHeight="1">
      <c r="A605" s="9" t="s">
        <v>1309</v>
      </c>
      <c r="B605" s="9" t="s">
        <v>1355</v>
      </c>
      <c r="C605" s="5">
        <v>111334807050</v>
      </c>
      <c r="D605" s="5">
        <v>8590206010450</v>
      </c>
      <c r="E605" s="9" t="s">
        <v>2966</v>
      </c>
      <c r="F605" s="7"/>
      <c r="G605" s="7" t="s">
        <v>1381</v>
      </c>
      <c r="H605" s="42">
        <v>78.43</v>
      </c>
      <c r="I605" s="1">
        <v>1</v>
      </c>
    </row>
    <row r="606" spans="1:9" s="8" customFormat="1" ht="12.75" customHeight="1">
      <c r="A606" s="9" t="s">
        <v>1309</v>
      </c>
      <c r="B606" s="9" t="s">
        <v>1363</v>
      </c>
      <c r="C606" s="5">
        <v>111338800000</v>
      </c>
      <c r="D606" s="5">
        <v>8590206010535</v>
      </c>
      <c r="E606" s="9" t="s">
        <v>2968</v>
      </c>
      <c r="F606" s="7"/>
      <c r="G606" s="7"/>
      <c r="H606" s="42">
        <v>21.5</v>
      </c>
      <c r="I606" s="1">
        <v>1</v>
      </c>
    </row>
    <row r="607" spans="1:9" s="8" customFormat="1" ht="12.75" customHeight="1">
      <c r="A607" s="9" t="s">
        <v>1309</v>
      </c>
      <c r="B607" s="9" t="s">
        <v>1362</v>
      </c>
      <c r="C607" s="5">
        <v>111337800030</v>
      </c>
      <c r="D607" s="5">
        <v>8590206010528</v>
      </c>
      <c r="E607" s="9" t="s">
        <v>2969</v>
      </c>
      <c r="F607" s="7"/>
      <c r="G607" s="7"/>
      <c r="H607" s="42">
        <v>17.98</v>
      </c>
      <c r="I607" s="1">
        <v>1</v>
      </c>
    </row>
    <row r="608" spans="1:9" s="8" customFormat="1" ht="12.75" customHeight="1">
      <c r="A608" s="9" t="s">
        <v>192</v>
      </c>
      <c r="B608" s="9" t="s">
        <v>2941</v>
      </c>
      <c r="C608" s="5">
        <v>107002010001</v>
      </c>
      <c r="D608" s="5">
        <v>8590206600040</v>
      </c>
      <c r="E608" s="9" t="s">
        <v>3020</v>
      </c>
      <c r="F608" s="7"/>
      <c r="G608" s="7"/>
      <c r="H608" s="52">
        <v>8.1</v>
      </c>
      <c r="I608" s="1">
        <v>1</v>
      </c>
    </row>
    <row r="609" spans="1:9" s="8" customFormat="1" ht="12.75" customHeight="1">
      <c r="A609" s="6" t="s">
        <v>192</v>
      </c>
      <c r="B609" s="3" t="s">
        <v>1574</v>
      </c>
      <c r="C609" s="1" t="s">
        <v>233</v>
      </c>
      <c r="D609" s="1">
        <v>8590206600002</v>
      </c>
      <c r="E609" s="3" t="s">
        <v>1575</v>
      </c>
      <c r="F609" s="3"/>
      <c r="G609" s="3"/>
      <c r="H609" s="42">
        <v>8</v>
      </c>
      <c r="I609" s="1">
        <v>1</v>
      </c>
    </row>
    <row r="610" spans="1:9" s="8" customFormat="1" ht="12.75" customHeight="1">
      <c r="A610" s="6" t="s">
        <v>192</v>
      </c>
      <c r="B610" s="3" t="s">
        <v>2942</v>
      </c>
      <c r="C610" s="1">
        <v>107026010003</v>
      </c>
      <c r="D610" s="1">
        <v>8590230605134</v>
      </c>
      <c r="E610" s="3" t="s">
        <v>3021</v>
      </c>
      <c r="F610" s="3"/>
      <c r="G610" s="3"/>
      <c r="H610" s="42">
        <v>11.69</v>
      </c>
      <c r="I610" s="1">
        <v>1</v>
      </c>
    </row>
    <row r="611" spans="1:9" s="8" customFormat="1" ht="12.75" customHeight="1">
      <c r="A611" s="6" t="s">
        <v>192</v>
      </c>
      <c r="B611" s="3" t="s">
        <v>2943</v>
      </c>
      <c r="C611" s="1">
        <v>107026020003</v>
      </c>
      <c r="D611" s="1">
        <v>107026020003</v>
      </c>
      <c r="E611" s="3" t="s">
        <v>3021</v>
      </c>
      <c r="F611" s="3"/>
      <c r="G611" s="3"/>
      <c r="H611" s="42">
        <v>23.14</v>
      </c>
      <c r="I611" s="1">
        <v>1</v>
      </c>
    </row>
    <row r="612" spans="1:9" s="8" customFormat="1" ht="12.75" customHeight="1">
      <c r="A612" s="6" t="s">
        <v>192</v>
      </c>
      <c r="B612" s="3" t="s">
        <v>1576</v>
      </c>
      <c r="C612" s="1" t="s">
        <v>193</v>
      </c>
      <c r="D612" s="1">
        <v>8590206600019</v>
      </c>
      <c r="E612" s="3" t="s">
        <v>1577</v>
      </c>
      <c r="F612" s="3"/>
      <c r="G612" s="3"/>
      <c r="H612" s="42">
        <v>10.14</v>
      </c>
      <c r="I612" s="1">
        <v>1</v>
      </c>
    </row>
    <row r="613" spans="1:9" s="8" customFormat="1" ht="12.75" customHeight="1">
      <c r="A613" s="6" t="s">
        <v>192</v>
      </c>
      <c r="B613" s="3" t="s">
        <v>1578</v>
      </c>
      <c r="C613" s="1" t="s">
        <v>221</v>
      </c>
      <c r="D613" s="1">
        <v>8590206600071</v>
      </c>
      <c r="E613" s="3" t="s">
        <v>1597</v>
      </c>
      <c r="F613" s="3"/>
      <c r="G613" s="3"/>
      <c r="H613" s="42">
        <v>14.49</v>
      </c>
      <c r="I613" s="1">
        <v>1</v>
      </c>
    </row>
    <row r="614" spans="1:9" s="8" customFormat="1" ht="12.75" customHeight="1">
      <c r="A614" s="6" t="s">
        <v>192</v>
      </c>
      <c r="B614" s="3" t="s">
        <v>1579</v>
      </c>
      <c r="C614" s="1" t="s">
        <v>258</v>
      </c>
      <c r="D614" s="1">
        <v>8590206600095</v>
      </c>
      <c r="E614" s="3" t="s">
        <v>1580</v>
      </c>
      <c r="F614" s="6"/>
      <c r="G614" s="3"/>
      <c r="H614" s="42">
        <v>19.54</v>
      </c>
      <c r="I614" s="1">
        <v>1</v>
      </c>
    </row>
    <row r="615" spans="1:9" s="8" customFormat="1" ht="12.75" customHeight="1">
      <c r="A615" s="6" t="s">
        <v>192</v>
      </c>
      <c r="B615" s="3" t="s">
        <v>264</v>
      </c>
      <c r="C615" s="1" t="s">
        <v>265</v>
      </c>
      <c r="D615" s="1">
        <v>8590206600033</v>
      </c>
      <c r="E615" s="3" t="s">
        <v>263</v>
      </c>
      <c r="F615" s="7"/>
      <c r="G615" s="3"/>
      <c r="H615" s="42">
        <v>10.14</v>
      </c>
      <c r="I615" s="1">
        <v>1</v>
      </c>
    </row>
    <row r="616" spans="1:9" s="8" customFormat="1" ht="12.75" customHeight="1">
      <c r="A616" s="6" t="s">
        <v>192</v>
      </c>
      <c r="B616" s="3" t="s">
        <v>1581</v>
      </c>
      <c r="C616" s="1" t="s">
        <v>219</v>
      </c>
      <c r="D616" s="1" t="s">
        <v>220</v>
      </c>
      <c r="E616" s="3" t="s">
        <v>1582</v>
      </c>
      <c r="F616" s="3"/>
      <c r="G616" s="3"/>
      <c r="H616" s="42">
        <v>16.94</v>
      </c>
      <c r="I616" s="1">
        <v>1</v>
      </c>
    </row>
    <row r="617" spans="1:9" s="8" customFormat="1" ht="12.75" customHeight="1">
      <c r="A617" s="6" t="s">
        <v>192</v>
      </c>
      <c r="B617" s="3" t="s">
        <v>1583</v>
      </c>
      <c r="C617" s="1" t="s">
        <v>200</v>
      </c>
      <c r="D617" s="1" t="s">
        <v>201</v>
      </c>
      <c r="E617" s="3" t="s">
        <v>1584</v>
      </c>
      <c r="F617" s="3"/>
      <c r="G617" s="3"/>
      <c r="H617" s="42">
        <v>21.4</v>
      </c>
      <c r="I617" s="1">
        <v>1</v>
      </c>
    </row>
    <row r="618" spans="1:9" s="8" customFormat="1" ht="12.75" customHeight="1">
      <c r="A618" s="6" t="s">
        <v>192</v>
      </c>
      <c r="B618" s="3" t="s">
        <v>1585</v>
      </c>
      <c r="C618" s="1" t="s">
        <v>306</v>
      </c>
      <c r="D618" s="1" t="s">
        <v>307</v>
      </c>
      <c r="E618" s="3" t="s">
        <v>224</v>
      </c>
      <c r="F618" s="6"/>
      <c r="G618" s="3"/>
      <c r="H618" s="42">
        <v>17.71</v>
      </c>
      <c r="I618" s="1">
        <v>1</v>
      </c>
    </row>
    <row r="619" spans="1:9" s="8" customFormat="1" ht="12.75" customHeight="1">
      <c r="A619" s="6" t="s">
        <v>192</v>
      </c>
      <c r="B619" s="3" t="s">
        <v>1586</v>
      </c>
      <c r="C619" s="1" t="s">
        <v>310</v>
      </c>
      <c r="D619" s="1">
        <v>8590206600064</v>
      </c>
      <c r="E619" s="3" t="s">
        <v>1587</v>
      </c>
      <c r="F619" s="7"/>
      <c r="G619" s="3"/>
      <c r="H619" s="42">
        <v>27.9</v>
      </c>
      <c r="I619" s="1">
        <v>1</v>
      </c>
    </row>
    <row r="620" spans="1:9" s="8" customFormat="1" ht="12.75" customHeight="1">
      <c r="A620" s="6" t="s">
        <v>192</v>
      </c>
      <c r="B620" s="3" t="s">
        <v>1588</v>
      </c>
      <c r="C620" s="1" t="s">
        <v>206</v>
      </c>
      <c r="D620" s="1">
        <v>8590206600088</v>
      </c>
      <c r="E620" s="3" t="s">
        <v>1589</v>
      </c>
      <c r="F620" s="3"/>
      <c r="G620" s="3"/>
      <c r="H620" s="42">
        <v>25.8</v>
      </c>
      <c r="I620" s="1">
        <v>1</v>
      </c>
    </row>
    <row r="621" spans="1:9" s="8" customFormat="1" ht="12.75" customHeight="1">
      <c r="A621" s="6" t="s">
        <v>192</v>
      </c>
      <c r="B621" s="3" t="s">
        <v>302</v>
      </c>
      <c r="C621" s="1" t="s">
        <v>303</v>
      </c>
      <c r="D621" s="1">
        <v>8590206600118</v>
      </c>
      <c r="E621" s="3" t="s">
        <v>301</v>
      </c>
      <c r="F621" s="6"/>
      <c r="G621" s="3"/>
      <c r="H621" s="42">
        <v>30.1</v>
      </c>
      <c r="I621" s="1">
        <v>1</v>
      </c>
    </row>
    <row r="622" spans="1:9" s="8" customFormat="1" ht="12.75" customHeight="1">
      <c r="A622" s="6" t="s">
        <v>192</v>
      </c>
      <c r="B622" s="3" t="s">
        <v>284</v>
      </c>
      <c r="C622" s="1" t="s">
        <v>285</v>
      </c>
      <c r="D622" s="1">
        <v>8590206600149</v>
      </c>
      <c r="E622" s="3" t="s">
        <v>283</v>
      </c>
      <c r="F622" s="7"/>
      <c r="G622" s="3"/>
      <c r="H622" s="42">
        <v>31.8</v>
      </c>
      <c r="I622" s="1">
        <v>1</v>
      </c>
    </row>
    <row r="623" spans="1:9" s="8" customFormat="1" ht="12.75" customHeight="1">
      <c r="A623" s="6" t="s">
        <v>192</v>
      </c>
      <c r="B623" s="3" t="s">
        <v>295</v>
      </c>
      <c r="C623" s="1" t="s">
        <v>296</v>
      </c>
      <c r="D623" s="1">
        <v>8590206600156</v>
      </c>
      <c r="E623" s="3" t="s">
        <v>1607</v>
      </c>
      <c r="F623" s="7"/>
      <c r="G623" s="3"/>
      <c r="H623" s="42">
        <v>31</v>
      </c>
      <c r="I623" s="1">
        <v>1</v>
      </c>
    </row>
    <row r="624" spans="1:9" s="8" customFormat="1" ht="12.75" customHeight="1">
      <c r="A624" s="6" t="s">
        <v>192</v>
      </c>
      <c r="B624" s="3" t="s">
        <v>275</v>
      </c>
      <c r="C624" s="1" t="s">
        <v>276</v>
      </c>
      <c r="D624" s="1">
        <v>8590206600163</v>
      </c>
      <c r="E624" s="3" t="s">
        <v>274</v>
      </c>
      <c r="F624" s="7"/>
      <c r="G624" s="3"/>
      <c r="H624" s="42">
        <v>32.8</v>
      </c>
      <c r="I624" s="1">
        <v>1</v>
      </c>
    </row>
    <row r="625" spans="1:9" s="8" customFormat="1" ht="12.75" customHeight="1">
      <c r="A625" s="6" t="s">
        <v>192</v>
      </c>
      <c r="B625" s="3" t="s">
        <v>1590</v>
      </c>
      <c r="C625" s="1" t="s">
        <v>207</v>
      </c>
      <c r="D625" s="1" t="s">
        <v>208</v>
      </c>
      <c r="E625" s="3" t="s">
        <v>1591</v>
      </c>
      <c r="F625" s="3"/>
      <c r="G625" s="3"/>
      <c r="H625" s="42">
        <v>25.4</v>
      </c>
      <c r="I625" s="1">
        <v>1</v>
      </c>
    </row>
    <row r="626" spans="1:9" s="8" customFormat="1" ht="12.75" customHeight="1">
      <c r="A626" s="6" t="s">
        <v>192</v>
      </c>
      <c r="B626" s="3" t="s">
        <v>2567</v>
      </c>
      <c r="C626" s="1">
        <v>107005020019</v>
      </c>
      <c r="D626" s="1">
        <v>8590206600170</v>
      </c>
      <c r="E626" s="3" t="s">
        <v>2705</v>
      </c>
      <c r="F626" s="3"/>
      <c r="G626" s="3"/>
      <c r="H626" s="42">
        <v>29.6</v>
      </c>
      <c r="I626" s="1">
        <v>1</v>
      </c>
    </row>
    <row r="627" spans="1:9" s="8" customFormat="1" ht="12.75" customHeight="1">
      <c r="A627" s="6" t="s">
        <v>192</v>
      </c>
      <c r="B627" s="3" t="s">
        <v>2568</v>
      </c>
      <c r="C627" s="1">
        <v>107006020019</v>
      </c>
      <c r="D627" s="1">
        <v>8590206600187</v>
      </c>
      <c r="E627" s="3" t="s">
        <v>2706</v>
      </c>
      <c r="F627" s="3"/>
      <c r="G627" s="3"/>
      <c r="H627" s="42">
        <v>32.2</v>
      </c>
      <c r="I627" s="1">
        <v>1</v>
      </c>
    </row>
    <row r="628" spans="1:9" s="8" customFormat="1" ht="12.75" customHeight="1">
      <c r="A628" s="6" t="s">
        <v>192</v>
      </c>
      <c r="B628" s="3" t="s">
        <v>1592</v>
      </c>
      <c r="C628" s="1" t="s">
        <v>225</v>
      </c>
      <c r="D628" s="1" t="s">
        <v>226</v>
      </c>
      <c r="E628" s="3" t="s">
        <v>1593</v>
      </c>
      <c r="F628" s="3"/>
      <c r="G628" s="3"/>
      <c r="H628" s="42">
        <v>26.4</v>
      </c>
      <c r="I628" s="1">
        <v>1</v>
      </c>
    </row>
    <row r="629" spans="1:9" s="8" customFormat="1" ht="12.75" customHeight="1">
      <c r="A629" s="6" t="s">
        <v>192</v>
      </c>
      <c r="B629" s="3" t="s">
        <v>272</v>
      </c>
      <c r="C629" s="1" t="s">
        <v>273</v>
      </c>
      <c r="D629" s="1">
        <v>8590206600194</v>
      </c>
      <c r="E629" s="3" t="s">
        <v>271</v>
      </c>
      <c r="F629" s="7"/>
      <c r="G629" s="3"/>
      <c r="H629" s="42">
        <v>15.23</v>
      </c>
      <c r="I629" s="1">
        <v>1</v>
      </c>
    </row>
    <row r="630" spans="1:9" s="8" customFormat="1" ht="12.75" customHeight="1">
      <c r="A630" s="6" t="s">
        <v>192</v>
      </c>
      <c r="B630" s="3" t="s">
        <v>1594</v>
      </c>
      <c r="C630" s="1" t="s">
        <v>236</v>
      </c>
      <c r="D630" s="1" t="s">
        <v>237</v>
      </c>
      <c r="E630" s="3" t="s">
        <v>1575</v>
      </c>
      <c r="F630" s="3"/>
      <c r="G630" s="3"/>
      <c r="H630" s="42">
        <v>9.48</v>
      </c>
      <c r="I630" s="1">
        <v>1</v>
      </c>
    </row>
    <row r="631" spans="1:9" s="8" customFormat="1" ht="12.75" customHeight="1">
      <c r="A631" s="6" t="s">
        <v>192</v>
      </c>
      <c r="B631" s="3" t="s">
        <v>1595</v>
      </c>
      <c r="C631" s="1" t="s">
        <v>231</v>
      </c>
      <c r="D631" s="1" t="s">
        <v>232</v>
      </c>
      <c r="E631" s="3" t="s">
        <v>1577</v>
      </c>
      <c r="F631" s="3"/>
      <c r="G631" s="3"/>
      <c r="H631" s="42">
        <v>14.26</v>
      </c>
      <c r="I631" s="1">
        <v>1</v>
      </c>
    </row>
    <row r="632" spans="1:9" s="8" customFormat="1" ht="12.75" customHeight="1">
      <c r="A632" s="6" t="s">
        <v>192</v>
      </c>
      <c r="B632" s="3" t="s">
        <v>1596</v>
      </c>
      <c r="C632" s="1" t="s">
        <v>238</v>
      </c>
      <c r="D632" s="1" t="s">
        <v>239</v>
      </c>
      <c r="E632" s="3" t="s">
        <v>1597</v>
      </c>
      <c r="F632" s="3"/>
      <c r="G632" s="3"/>
      <c r="H632" s="42">
        <v>9.87</v>
      </c>
      <c r="I632" s="1">
        <v>1</v>
      </c>
    </row>
    <row r="633" spans="1:9" s="8" customFormat="1" ht="12.75" customHeight="1">
      <c r="A633" s="6" t="s">
        <v>192</v>
      </c>
      <c r="B633" s="3" t="s">
        <v>1598</v>
      </c>
      <c r="C633" s="1" t="s">
        <v>240</v>
      </c>
      <c r="D633" s="1" t="s">
        <v>241</v>
      </c>
      <c r="E633" s="3" t="s">
        <v>1580</v>
      </c>
      <c r="F633" s="3"/>
      <c r="G633" s="3"/>
      <c r="H633" s="42">
        <v>23.1</v>
      </c>
      <c r="I633" s="1">
        <v>1</v>
      </c>
    </row>
    <row r="634" spans="1:9" s="8" customFormat="1" ht="12.75" customHeight="1">
      <c r="A634" s="6" t="s">
        <v>192</v>
      </c>
      <c r="B634" s="3" t="s">
        <v>2944</v>
      </c>
      <c r="C634" s="1">
        <v>107051020003</v>
      </c>
      <c r="D634" s="1">
        <v>8590230605158</v>
      </c>
      <c r="E634" s="3" t="s">
        <v>1582</v>
      </c>
      <c r="F634" s="3"/>
      <c r="G634" s="3"/>
      <c r="H634" s="42">
        <v>33.68</v>
      </c>
      <c r="I634" s="1">
        <v>1</v>
      </c>
    </row>
    <row r="635" spans="1:9" s="8" customFormat="1" ht="12.75" customHeight="1">
      <c r="A635" s="6" t="s">
        <v>192</v>
      </c>
      <c r="B635" s="3" t="s">
        <v>1599</v>
      </c>
      <c r="C635" s="1" t="s">
        <v>202</v>
      </c>
      <c r="D635" s="1" t="s">
        <v>203</v>
      </c>
      <c r="E635" s="3" t="s">
        <v>1600</v>
      </c>
      <c r="F635" s="3"/>
      <c r="G635" s="3"/>
      <c r="H635" s="42">
        <v>27.3</v>
      </c>
      <c r="I635" s="1">
        <v>1</v>
      </c>
    </row>
    <row r="636" spans="1:9" s="8" customFormat="1" ht="12.75" customHeight="1">
      <c r="A636" s="6" t="s">
        <v>192</v>
      </c>
      <c r="B636" s="3" t="s">
        <v>1601</v>
      </c>
      <c r="C636" s="1" t="s">
        <v>259</v>
      </c>
      <c r="D636" s="1" t="s">
        <v>260</v>
      </c>
      <c r="E636" s="3" t="s">
        <v>1602</v>
      </c>
      <c r="F636" s="6"/>
      <c r="G636" s="3"/>
      <c r="H636" s="42">
        <v>38.5</v>
      </c>
      <c r="I636" s="1">
        <v>1</v>
      </c>
    </row>
    <row r="637" spans="1:9" s="8" customFormat="1" ht="12.75" customHeight="1">
      <c r="A637" s="6" t="s">
        <v>192</v>
      </c>
      <c r="B637" s="3" t="s">
        <v>1603</v>
      </c>
      <c r="C637" s="1" t="s">
        <v>222</v>
      </c>
      <c r="D637" s="1" t="s">
        <v>223</v>
      </c>
      <c r="E637" s="3" t="s">
        <v>224</v>
      </c>
      <c r="F637" s="3"/>
      <c r="G637" s="3"/>
      <c r="H637" s="42">
        <v>18.26</v>
      </c>
      <c r="I637" s="1">
        <v>1</v>
      </c>
    </row>
    <row r="638" spans="1:9" s="8" customFormat="1" ht="12.75" customHeight="1">
      <c r="A638" s="6" t="s">
        <v>192</v>
      </c>
      <c r="B638" s="3" t="s">
        <v>269</v>
      </c>
      <c r="C638" s="1" t="s">
        <v>270</v>
      </c>
      <c r="D638" s="1">
        <v>8590206600200</v>
      </c>
      <c r="E638" s="3" t="s">
        <v>268</v>
      </c>
      <c r="F638" s="7"/>
      <c r="G638" s="3"/>
      <c r="H638" s="42">
        <v>48.1</v>
      </c>
      <c r="I638" s="1">
        <v>1</v>
      </c>
    </row>
    <row r="639" spans="1:9" s="8" customFormat="1" ht="12.75" customHeight="1">
      <c r="A639" s="6" t="s">
        <v>192</v>
      </c>
      <c r="B639" s="3" t="s">
        <v>1604</v>
      </c>
      <c r="C639" s="1" t="s">
        <v>215</v>
      </c>
      <c r="D639" s="1" t="s">
        <v>216</v>
      </c>
      <c r="E639" s="3" t="s">
        <v>1589</v>
      </c>
      <c r="F639" s="3"/>
      <c r="G639" s="3"/>
      <c r="H639" s="42">
        <v>30.6</v>
      </c>
      <c r="I639" s="1">
        <v>1</v>
      </c>
    </row>
    <row r="640" spans="1:9" s="8" customFormat="1" ht="12.75" customHeight="1">
      <c r="A640" s="6" t="s">
        <v>192</v>
      </c>
      <c r="B640" s="3" t="s">
        <v>2945</v>
      </c>
      <c r="C640" s="1"/>
      <c r="D640" s="1"/>
      <c r="E640" s="3"/>
      <c r="F640" s="3"/>
      <c r="G640" s="3"/>
      <c r="H640" s="42">
        <v>24.21</v>
      </c>
      <c r="I640" s="1">
        <v>1</v>
      </c>
    </row>
    <row r="641" spans="1:9" s="8" customFormat="1" ht="12.75" customHeight="1">
      <c r="A641" s="6" t="s">
        <v>192</v>
      </c>
      <c r="B641" s="3" t="s">
        <v>2946</v>
      </c>
      <c r="C641" s="1">
        <v>107027020007</v>
      </c>
      <c r="D641" s="1">
        <v>8590206600361</v>
      </c>
      <c r="E641" s="3" t="s">
        <v>3022</v>
      </c>
      <c r="F641" s="3"/>
      <c r="G641" s="3"/>
      <c r="H641" s="42">
        <v>29.46</v>
      </c>
      <c r="I641" s="1">
        <v>1</v>
      </c>
    </row>
    <row r="642" spans="1:9" s="8" customFormat="1" ht="12.75" customHeight="1">
      <c r="A642" s="6" t="s">
        <v>192</v>
      </c>
      <c r="B642" s="3" t="s">
        <v>1605</v>
      </c>
      <c r="C642" s="1" t="s">
        <v>197</v>
      </c>
      <c r="D642" s="1" t="s">
        <v>198</v>
      </c>
      <c r="E642" s="3" t="s">
        <v>199</v>
      </c>
      <c r="F642" s="3"/>
      <c r="G642" s="3"/>
      <c r="H642" s="42">
        <v>31.5</v>
      </c>
      <c r="I642" s="1">
        <v>1</v>
      </c>
    </row>
    <row r="643" spans="1:9" s="8" customFormat="1" ht="12.75" customHeight="1">
      <c r="A643" s="6" t="s">
        <v>192</v>
      </c>
      <c r="B643" s="3" t="s">
        <v>2948</v>
      </c>
      <c r="C643" s="1">
        <v>107005020012</v>
      </c>
      <c r="D643" s="1"/>
      <c r="E643" s="3" t="s">
        <v>3023</v>
      </c>
      <c r="F643" s="3"/>
      <c r="G643" s="3"/>
      <c r="H643" s="42">
        <v>50.41</v>
      </c>
      <c r="I643" s="1">
        <v>1</v>
      </c>
    </row>
    <row r="644" spans="1:9" s="8" customFormat="1" ht="12.75" customHeight="1">
      <c r="A644" s="6" t="s">
        <v>192</v>
      </c>
      <c r="B644" s="3" t="s">
        <v>2947</v>
      </c>
      <c r="C644" s="1"/>
      <c r="D644" s="1"/>
      <c r="E644" s="3"/>
      <c r="F644" s="3"/>
      <c r="G644" s="3"/>
      <c r="H644" s="42">
        <v>22.23</v>
      </c>
      <c r="I644" s="1">
        <v>1</v>
      </c>
    </row>
    <row r="645" spans="1:9" s="8" customFormat="1" ht="12.75" customHeight="1">
      <c r="A645" s="6" t="s">
        <v>192</v>
      </c>
      <c r="B645" s="3" t="s">
        <v>1608</v>
      </c>
      <c r="C645" s="1" t="s">
        <v>209</v>
      </c>
      <c r="D645" s="1" t="s">
        <v>210</v>
      </c>
      <c r="E645" s="3" t="s">
        <v>1609</v>
      </c>
      <c r="F645" s="3"/>
      <c r="G645" s="3"/>
      <c r="H645" s="42">
        <v>27.1</v>
      </c>
      <c r="I645" s="1">
        <v>1</v>
      </c>
    </row>
    <row r="646" spans="1:9" s="8" customFormat="1" ht="12.75" customHeight="1">
      <c r="A646" s="6" t="s">
        <v>192</v>
      </c>
      <c r="B646" s="3" t="s">
        <v>1610</v>
      </c>
      <c r="C646" s="1" t="s">
        <v>308</v>
      </c>
      <c r="D646" s="1">
        <v>8590206600217</v>
      </c>
      <c r="E646" s="3" t="s">
        <v>1593</v>
      </c>
      <c r="F646" s="6"/>
      <c r="G646" s="3"/>
      <c r="H646" s="42">
        <v>30.3</v>
      </c>
      <c r="I646" s="1">
        <v>1</v>
      </c>
    </row>
    <row r="647" spans="1:9" s="8" customFormat="1" ht="12.75" customHeight="1">
      <c r="A647" s="6" t="s">
        <v>192</v>
      </c>
      <c r="B647" s="3" t="s">
        <v>266</v>
      </c>
      <c r="C647" s="1" t="s">
        <v>267</v>
      </c>
      <c r="D647" s="1">
        <v>8590206600224</v>
      </c>
      <c r="E647" s="3" t="s">
        <v>255</v>
      </c>
      <c r="F647" s="7"/>
      <c r="G647" s="3"/>
      <c r="H647" s="42">
        <v>38.5</v>
      </c>
      <c r="I647" s="1">
        <v>1</v>
      </c>
    </row>
    <row r="648" spans="1:9" s="8" customFormat="1" ht="12.75" customHeight="1">
      <c r="A648" s="6" t="s">
        <v>192</v>
      </c>
      <c r="B648" s="3" t="s">
        <v>1611</v>
      </c>
      <c r="C648" s="1" t="s">
        <v>213</v>
      </c>
      <c r="D648" s="1" t="s">
        <v>214</v>
      </c>
      <c r="E648" s="3" t="s">
        <v>1577</v>
      </c>
      <c r="F648" s="3"/>
      <c r="G648" s="3"/>
      <c r="H648" s="42">
        <v>17.56</v>
      </c>
      <c r="I648" s="1">
        <v>1</v>
      </c>
    </row>
    <row r="649" spans="1:9" s="8" customFormat="1" ht="12.75" customHeight="1">
      <c r="A649" s="6" t="s">
        <v>192</v>
      </c>
      <c r="B649" s="3" t="s">
        <v>1612</v>
      </c>
      <c r="C649" s="1" t="s">
        <v>321</v>
      </c>
      <c r="D649" s="1" t="s">
        <v>322</v>
      </c>
      <c r="E649" s="3" t="s">
        <v>1580</v>
      </c>
      <c r="F649" s="7"/>
      <c r="G649" s="3"/>
      <c r="H649" s="42">
        <v>28.1</v>
      </c>
      <c r="I649" s="1">
        <v>1</v>
      </c>
    </row>
    <row r="650" spans="1:9" s="8" customFormat="1" ht="12.75" customHeight="1">
      <c r="A650" s="6" t="s">
        <v>192</v>
      </c>
      <c r="B650" s="3" t="s">
        <v>2949</v>
      </c>
      <c r="C650" s="1">
        <v>107056025003</v>
      </c>
      <c r="D650" s="1">
        <v>8590230605189</v>
      </c>
      <c r="E650" s="3" t="s">
        <v>3024</v>
      </c>
      <c r="F650" s="7"/>
      <c r="G650" s="3"/>
      <c r="H650" s="42">
        <v>19.5</v>
      </c>
      <c r="I650" s="1">
        <v>1</v>
      </c>
    </row>
    <row r="651" spans="1:9" s="8" customFormat="1" ht="12.75" customHeight="1">
      <c r="A651" s="6" t="s">
        <v>192</v>
      </c>
      <c r="B651" s="3" t="s">
        <v>1613</v>
      </c>
      <c r="C651" s="1" t="s">
        <v>319</v>
      </c>
      <c r="D651" s="1" t="s">
        <v>320</v>
      </c>
      <c r="E651" s="3" t="s">
        <v>224</v>
      </c>
      <c r="F651" s="7"/>
      <c r="G651" s="3"/>
      <c r="H651" s="42">
        <v>25.6</v>
      </c>
      <c r="I651" s="1">
        <v>1</v>
      </c>
    </row>
    <row r="652" spans="1:9" s="8" customFormat="1" ht="12.75" customHeight="1">
      <c r="A652" s="6" t="s">
        <v>192</v>
      </c>
      <c r="B652" s="3" t="s">
        <v>287</v>
      </c>
      <c r="C652" s="1" t="s">
        <v>288</v>
      </c>
      <c r="D652" s="1">
        <v>8590206600248</v>
      </c>
      <c r="E652" s="3" t="s">
        <v>286</v>
      </c>
      <c r="F652" s="6"/>
      <c r="G652" s="3"/>
      <c r="H652" s="42">
        <v>39</v>
      </c>
      <c r="I652" s="1">
        <v>1</v>
      </c>
    </row>
    <row r="653" spans="1:9" s="8" customFormat="1" ht="12.75" customHeight="1">
      <c r="A653" s="6" t="s">
        <v>192</v>
      </c>
      <c r="B653" s="3" t="s">
        <v>2950</v>
      </c>
      <c r="C653" s="1">
        <v>107002025021</v>
      </c>
      <c r="D653" s="1">
        <v>8590230605196</v>
      </c>
      <c r="E653" s="3" t="s">
        <v>3025</v>
      </c>
      <c r="F653" s="6"/>
      <c r="G653" s="3"/>
      <c r="H653" s="42">
        <v>29.46</v>
      </c>
      <c r="I653" s="1">
        <v>1</v>
      </c>
    </row>
    <row r="654" spans="1:9" s="8" customFormat="1" ht="12.75" customHeight="1">
      <c r="A654" s="6" t="s">
        <v>192</v>
      </c>
      <c r="B654" s="3" t="s">
        <v>1614</v>
      </c>
      <c r="C654" s="1" t="s">
        <v>298</v>
      </c>
      <c r="D654" s="1">
        <v>8590206600255</v>
      </c>
      <c r="E654" s="3" t="s">
        <v>297</v>
      </c>
      <c r="F654" s="7"/>
      <c r="G654" s="3"/>
      <c r="H654" s="42">
        <v>51.5</v>
      </c>
      <c r="I654" s="4">
        <v>1</v>
      </c>
    </row>
    <row r="655" spans="1:9" s="8" customFormat="1" ht="12.75" customHeight="1">
      <c r="A655" s="6" t="s">
        <v>192</v>
      </c>
      <c r="B655" s="3" t="s">
        <v>278</v>
      </c>
      <c r="C655" s="1" t="s">
        <v>279</v>
      </c>
      <c r="D655" s="1">
        <v>8590206600262</v>
      </c>
      <c r="E655" s="3" t="s">
        <v>277</v>
      </c>
      <c r="F655" s="7"/>
      <c r="G655" s="3"/>
      <c r="H655" s="42">
        <v>40.2</v>
      </c>
      <c r="I655" s="2" t="s">
        <v>183</v>
      </c>
    </row>
    <row r="656" spans="1:9" s="8" customFormat="1" ht="12.75" customHeight="1">
      <c r="A656" s="6" t="s">
        <v>192</v>
      </c>
      <c r="B656" s="3" t="s">
        <v>2951</v>
      </c>
      <c r="C656" s="1"/>
      <c r="D656" s="1"/>
      <c r="E656" s="3"/>
      <c r="F656" s="7"/>
      <c r="G656" s="3"/>
      <c r="H656" s="42">
        <v>32.02</v>
      </c>
      <c r="I656" s="2" t="s">
        <v>183</v>
      </c>
    </row>
    <row r="657" spans="1:9" s="8" customFormat="1" ht="12.75" customHeight="1">
      <c r="A657" s="6" t="s">
        <v>192</v>
      </c>
      <c r="B657" s="3" t="s">
        <v>1615</v>
      </c>
      <c r="C657" s="1" t="s">
        <v>309</v>
      </c>
      <c r="D657" s="1">
        <v>8590206600273</v>
      </c>
      <c r="E657" s="3" t="s">
        <v>1593</v>
      </c>
      <c r="F657" s="7"/>
      <c r="G657" s="3"/>
      <c r="H657" s="42">
        <v>38.8</v>
      </c>
      <c r="I657" s="1">
        <v>1</v>
      </c>
    </row>
    <row r="658" spans="1:9" s="8" customFormat="1" ht="12.75" customHeight="1">
      <c r="A658" s="6" t="s">
        <v>192</v>
      </c>
      <c r="B658" s="3" t="s">
        <v>1616</v>
      </c>
      <c r="C658" s="1" t="s">
        <v>204</v>
      </c>
      <c r="D658" s="1" t="s">
        <v>205</v>
      </c>
      <c r="E658" s="3" t="s">
        <v>1577</v>
      </c>
      <c r="F658" s="3"/>
      <c r="G658" s="3"/>
      <c r="H658" s="42">
        <v>22.7</v>
      </c>
      <c r="I658" s="1">
        <v>1</v>
      </c>
    </row>
    <row r="659" spans="1:9" s="8" customFormat="1" ht="12.75" customHeight="1">
      <c r="A659" s="6" t="s">
        <v>192</v>
      </c>
      <c r="B659" s="3" t="s">
        <v>293</v>
      </c>
      <c r="C659" s="1" t="s">
        <v>294</v>
      </c>
      <c r="D659" s="1">
        <v>8590206600286</v>
      </c>
      <c r="E659" s="3" t="s">
        <v>292</v>
      </c>
      <c r="F659" s="6"/>
      <c r="G659" s="3"/>
      <c r="H659" s="42">
        <v>22.7</v>
      </c>
      <c r="I659" s="1">
        <v>1</v>
      </c>
    </row>
    <row r="660" spans="1:9" s="8" customFormat="1" ht="12.75" customHeight="1">
      <c r="A660" s="6" t="s">
        <v>192</v>
      </c>
      <c r="B660" s="3" t="s">
        <v>1617</v>
      </c>
      <c r="C660" s="1" t="s">
        <v>234</v>
      </c>
      <c r="D660" s="1" t="s">
        <v>235</v>
      </c>
      <c r="E660" s="3" t="s">
        <v>1618</v>
      </c>
      <c r="F660" s="3"/>
      <c r="G660" s="3"/>
      <c r="H660" s="42">
        <v>32.6</v>
      </c>
      <c r="I660" s="1">
        <v>1</v>
      </c>
    </row>
    <row r="661" spans="1:9" s="8" customFormat="1" ht="12.75" customHeight="1">
      <c r="A661" s="6" t="s">
        <v>192</v>
      </c>
      <c r="B661" s="3" t="s">
        <v>2952</v>
      </c>
      <c r="C661" s="1">
        <v>107056032003</v>
      </c>
      <c r="D661" s="1">
        <v>8590230605219</v>
      </c>
      <c r="E661" s="3" t="s">
        <v>3026</v>
      </c>
      <c r="F661" s="3"/>
      <c r="G661" s="3"/>
      <c r="H661" s="42">
        <v>29.71</v>
      </c>
      <c r="I661" s="1">
        <v>1</v>
      </c>
    </row>
    <row r="662" spans="1:9" s="8" customFormat="1" ht="12.75" customHeight="1">
      <c r="A662" s="6" t="s">
        <v>192</v>
      </c>
      <c r="B662" s="3" t="s">
        <v>1619</v>
      </c>
      <c r="C662" s="1" t="s">
        <v>261</v>
      </c>
      <c r="D662" s="1" t="s">
        <v>262</v>
      </c>
      <c r="E662" s="3" t="s">
        <v>224</v>
      </c>
      <c r="F662" s="7"/>
      <c r="G662" s="3"/>
      <c r="H662" s="42">
        <v>29.8</v>
      </c>
      <c r="I662" s="1">
        <v>1</v>
      </c>
    </row>
    <row r="663" spans="1:9" s="8" customFormat="1" ht="12.75" customHeight="1">
      <c r="A663" s="6" t="s">
        <v>192</v>
      </c>
      <c r="B663" s="3" t="s">
        <v>289</v>
      </c>
      <c r="C663" s="1" t="s">
        <v>290</v>
      </c>
      <c r="D663" s="1" t="s">
        <v>291</v>
      </c>
      <c r="E663" s="3" t="s">
        <v>1589</v>
      </c>
      <c r="F663" s="7"/>
      <c r="G663" s="3"/>
      <c r="H663" s="42">
        <v>39.7</v>
      </c>
      <c r="I663" s="1">
        <v>1</v>
      </c>
    </row>
    <row r="664" spans="1:9" s="8" customFormat="1" ht="12.75" customHeight="1">
      <c r="A664" s="6" t="s">
        <v>192</v>
      </c>
      <c r="B664" s="3" t="s">
        <v>2953</v>
      </c>
      <c r="C664" s="1">
        <v>107014032004</v>
      </c>
      <c r="D664" s="1">
        <v>8590230605226</v>
      </c>
      <c r="E664" s="3" t="s">
        <v>3027</v>
      </c>
      <c r="F664" s="7"/>
      <c r="G664" s="3"/>
      <c r="H664" s="42">
        <v>34.46</v>
      </c>
      <c r="I664" s="1">
        <v>1</v>
      </c>
    </row>
    <row r="665" spans="1:9" s="8" customFormat="1" ht="12.75" customHeight="1">
      <c r="A665" s="6" t="s">
        <v>192</v>
      </c>
      <c r="B665" s="3" t="s">
        <v>304</v>
      </c>
      <c r="C665" s="1" t="s">
        <v>305</v>
      </c>
      <c r="D665" s="1">
        <v>8590206600293</v>
      </c>
      <c r="E665" s="3" t="s">
        <v>1606</v>
      </c>
      <c r="F665" s="6"/>
      <c r="G665" s="3"/>
      <c r="H665" s="42">
        <v>43.1</v>
      </c>
      <c r="I665" s="1">
        <v>1</v>
      </c>
    </row>
    <row r="666" spans="1:9" s="8" customFormat="1" ht="12.75" customHeight="1">
      <c r="A666" s="6" t="s">
        <v>192</v>
      </c>
      <c r="B666" s="3" t="s">
        <v>1620</v>
      </c>
      <c r="C666" s="1" t="s">
        <v>311</v>
      </c>
      <c r="D666" s="1">
        <v>8590206600309</v>
      </c>
      <c r="E666" s="3" t="s">
        <v>297</v>
      </c>
      <c r="F666" s="7"/>
      <c r="G666" s="3"/>
      <c r="H666" s="42">
        <v>43.1</v>
      </c>
      <c r="I666" s="1">
        <v>1</v>
      </c>
    </row>
    <row r="667" spans="1:9" s="8" customFormat="1" ht="12.75" customHeight="1">
      <c r="A667" s="6" t="s">
        <v>192</v>
      </c>
      <c r="B667" s="3" t="s">
        <v>1621</v>
      </c>
      <c r="C667" s="1" t="s">
        <v>256</v>
      </c>
      <c r="D667" s="1" t="s">
        <v>257</v>
      </c>
      <c r="E667" s="3" t="s">
        <v>255</v>
      </c>
      <c r="F667" s="7"/>
      <c r="G667" s="3"/>
      <c r="H667" s="42">
        <v>49.1</v>
      </c>
      <c r="I667" s="1">
        <v>1</v>
      </c>
    </row>
    <row r="668" spans="1:9" s="8" customFormat="1" ht="12.75" customHeight="1">
      <c r="A668" s="6" t="s">
        <v>192</v>
      </c>
      <c r="B668" s="3" t="s">
        <v>2954</v>
      </c>
      <c r="C668" s="1">
        <v>107002032016</v>
      </c>
      <c r="D668" s="1"/>
      <c r="E668" s="3" t="s">
        <v>3028</v>
      </c>
      <c r="F668" s="7"/>
      <c r="G668" s="3"/>
      <c r="H668" s="42"/>
      <c r="I668" s="1">
        <v>1</v>
      </c>
    </row>
    <row r="669" spans="1:9" s="8" customFormat="1" ht="12.75" customHeight="1">
      <c r="A669" s="6" t="s">
        <v>192</v>
      </c>
      <c r="B669" s="3" t="s">
        <v>2955</v>
      </c>
      <c r="C669" s="1">
        <v>107001032017</v>
      </c>
      <c r="D669" s="1"/>
      <c r="E669" s="3" t="s">
        <v>3029</v>
      </c>
      <c r="F669" s="7"/>
      <c r="G669" s="3"/>
      <c r="H669" s="42">
        <v>54.13</v>
      </c>
      <c r="I669" s="1">
        <v>1</v>
      </c>
    </row>
    <row r="670" spans="1:9" s="8" customFormat="1" ht="12.75" customHeight="1">
      <c r="A670" s="6" t="s">
        <v>192</v>
      </c>
      <c r="B670" s="3" t="s">
        <v>1622</v>
      </c>
      <c r="C670" s="1" t="s">
        <v>254</v>
      </c>
      <c r="D670" s="1">
        <v>8590206600316</v>
      </c>
      <c r="E670" s="3" t="s">
        <v>1623</v>
      </c>
      <c r="F670" s="6"/>
      <c r="G670" s="3"/>
      <c r="H670" s="42">
        <v>51.6</v>
      </c>
      <c r="I670" s="1">
        <v>1</v>
      </c>
    </row>
    <row r="671" spans="1:9" s="8" customFormat="1" ht="12.75" customHeight="1">
      <c r="A671" s="6" t="s">
        <v>192</v>
      </c>
      <c r="B671" s="3" t="s">
        <v>1624</v>
      </c>
      <c r="C671" s="1" t="s">
        <v>211</v>
      </c>
      <c r="D671" s="1" t="s">
        <v>212</v>
      </c>
      <c r="E671" s="3" t="s">
        <v>1577</v>
      </c>
      <c r="F671" s="3"/>
      <c r="G671" s="3"/>
      <c r="H671" s="42">
        <v>31.6</v>
      </c>
      <c r="I671" s="1">
        <v>1</v>
      </c>
    </row>
    <row r="672" spans="1:9" s="8" customFormat="1" ht="12.75" customHeight="1">
      <c r="A672" s="6" t="s">
        <v>192</v>
      </c>
      <c r="B672" s="3" t="s">
        <v>1625</v>
      </c>
      <c r="C672" s="1" t="s">
        <v>217</v>
      </c>
      <c r="D672" s="1" t="s">
        <v>218</v>
      </c>
      <c r="E672" s="3" t="s">
        <v>1618</v>
      </c>
      <c r="F672" s="3"/>
      <c r="G672" s="3"/>
      <c r="H672" s="42">
        <v>44.2</v>
      </c>
      <c r="I672" s="1">
        <v>1</v>
      </c>
    </row>
    <row r="673" spans="1:9" s="8" customFormat="1" ht="12.75" customHeight="1">
      <c r="A673" s="6" t="s">
        <v>192</v>
      </c>
      <c r="B673" s="3" t="s">
        <v>312</v>
      </c>
      <c r="C673" s="1" t="s">
        <v>313</v>
      </c>
      <c r="D673" s="1">
        <v>8590206600323</v>
      </c>
      <c r="E673" s="3" t="s">
        <v>1606</v>
      </c>
      <c r="F673" s="7"/>
      <c r="G673" s="3"/>
      <c r="H673" s="42">
        <v>66.2</v>
      </c>
      <c r="I673" s="1">
        <v>1</v>
      </c>
    </row>
    <row r="674" spans="1:9" s="8" customFormat="1" ht="12.75" customHeight="1">
      <c r="A674" s="6" t="s">
        <v>192</v>
      </c>
      <c r="B674" s="3" t="s">
        <v>315</v>
      </c>
      <c r="C674" s="1" t="s">
        <v>316</v>
      </c>
      <c r="D674" s="1">
        <v>8590206600330</v>
      </c>
      <c r="E674" s="3" t="s">
        <v>314</v>
      </c>
      <c r="F674" s="7"/>
      <c r="G674" s="3"/>
      <c r="H674" s="42">
        <v>66.2</v>
      </c>
      <c r="I674" s="1">
        <v>1</v>
      </c>
    </row>
    <row r="675" spans="1:9" s="8" customFormat="1" ht="12.75" customHeight="1">
      <c r="A675" s="6" t="s">
        <v>192</v>
      </c>
      <c r="B675" s="3" t="s">
        <v>281</v>
      </c>
      <c r="C675" s="1" t="s">
        <v>282</v>
      </c>
      <c r="D675" s="1">
        <v>8590206600347</v>
      </c>
      <c r="E675" s="3" t="s">
        <v>280</v>
      </c>
      <c r="F675" s="6"/>
      <c r="G675" s="3"/>
      <c r="H675" s="42">
        <v>71.9</v>
      </c>
      <c r="I675" s="1">
        <v>1</v>
      </c>
    </row>
    <row r="676" spans="1:9" s="8" customFormat="1" ht="12.75" customHeight="1">
      <c r="A676" s="6" t="s">
        <v>192</v>
      </c>
      <c r="B676" s="3" t="s">
        <v>1626</v>
      </c>
      <c r="C676" s="1" t="s">
        <v>194</v>
      </c>
      <c r="D676" s="1" t="s">
        <v>195</v>
      </c>
      <c r="E676" s="3" t="s">
        <v>196</v>
      </c>
      <c r="F676" s="3"/>
      <c r="G676" s="3"/>
      <c r="H676" s="42">
        <v>58.8</v>
      </c>
      <c r="I676" s="1">
        <v>1</v>
      </c>
    </row>
    <row r="677" spans="1:9" s="8" customFormat="1" ht="12.75" customHeight="1">
      <c r="A677" s="6" t="s">
        <v>192</v>
      </c>
      <c r="B677" s="3" t="s">
        <v>317</v>
      </c>
      <c r="C677" s="1" t="s">
        <v>318</v>
      </c>
      <c r="D677" s="1">
        <v>8590206600354</v>
      </c>
      <c r="E677" s="3" t="s">
        <v>1623</v>
      </c>
      <c r="F677" s="7"/>
      <c r="G677" s="3"/>
      <c r="H677" s="42">
        <v>84.6</v>
      </c>
      <c r="I677" s="1">
        <v>1</v>
      </c>
    </row>
    <row r="678" spans="1:9" s="8" customFormat="1" ht="12.75" customHeight="1">
      <c r="A678" s="6" t="s">
        <v>192</v>
      </c>
      <c r="B678" s="3" t="s">
        <v>1628</v>
      </c>
      <c r="C678" s="1" t="s">
        <v>229</v>
      </c>
      <c r="D678" s="1" t="s">
        <v>230</v>
      </c>
      <c r="E678" s="3" t="s">
        <v>1577</v>
      </c>
      <c r="F678" s="3"/>
      <c r="G678" s="3"/>
      <c r="H678" s="42">
        <v>35.5</v>
      </c>
      <c r="I678" s="1">
        <v>1</v>
      </c>
    </row>
    <row r="679" spans="1:9" s="8" customFormat="1" ht="12.75" customHeight="1">
      <c r="A679" s="6" t="s">
        <v>192</v>
      </c>
      <c r="B679" s="3" t="s">
        <v>1629</v>
      </c>
      <c r="C679" s="1" t="s">
        <v>299</v>
      </c>
      <c r="D679" s="1" t="s">
        <v>300</v>
      </c>
      <c r="E679" s="3" t="s">
        <v>1630</v>
      </c>
      <c r="F679" s="6"/>
      <c r="G679" s="3"/>
      <c r="H679" s="42">
        <v>45</v>
      </c>
      <c r="I679" s="1">
        <v>1</v>
      </c>
    </row>
    <row r="680" spans="1:9" s="8" customFormat="1" ht="12.75" customHeight="1">
      <c r="A680" s="6" t="s">
        <v>192</v>
      </c>
      <c r="B680" s="3" t="s">
        <v>1631</v>
      </c>
      <c r="C680" s="1" t="s">
        <v>227</v>
      </c>
      <c r="D680" s="1" t="s">
        <v>228</v>
      </c>
      <c r="E680" s="3" t="s">
        <v>1627</v>
      </c>
      <c r="F680" s="7"/>
      <c r="G680" s="3"/>
      <c r="H680" s="42">
        <v>64.6</v>
      </c>
      <c r="I680" s="1">
        <v>1</v>
      </c>
    </row>
    <row r="681" spans="1:9" s="8" customFormat="1" ht="12.75" customHeight="1">
      <c r="A681" s="6" t="s">
        <v>243</v>
      </c>
      <c r="B681" s="6" t="s">
        <v>244</v>
      </c>
      <c r="C681" s="1">
        <v>153000000100</v>
      </c>
      <c r="D681" s="1">
        <v>8590206599993</v>
      </c>
      <c r="E681" s="6" t="s">
        <v>245</v>
      </c>
      <c r="F681" s="6"/>
      <c r="G681" s="6" t="s">
        <v>246</v>
      </c>
      <c r="H681" s="42">
        <v>9.02</v>
      </c>
      <c r="I681" s="1">
        <v>1</v>
      </c>
    </row>
    <row r="682" spans="1:9" s="8" customFormat="1" ht="12.75" customHeight="1">
      <c r="A682" s="6" t="s">
        <v>182</v>
      </c>
      <c r="B682" s="6" t="s">
        <v>2910</v>
      </c>
      <c r="C682" s="1" t="s">
        <v>2911</v>
      </c>
      <c r="D682" s="1">
        <v>8590206598972</v>
      </c>
      <c r="E682" s="3" t="s">
        <v>2910</v>
      </c>
      <c r="F682" s="6" t="s">
        <v>247</v>
      </c>
      <c r="G682" s="6"/>
      <c r="H682" s="42">
        <v>1.14</v>
      </c>
      <c r="I682" s="1">
        <v>1</v>
      </c>
    </row>
    <row r="683" spans="1:9" s="8" customFormat="1" ht="12.75" customHeight="1">
      <c r="A683" s="6" t="s">
        <v>182</v>
      </c>
      <c r="B683" s="6" t="s">
        <v>2782</v>
      </c>
      <c r="C683" s="1" t="s">
        <v>2783</v>
      </c>
      <c r="D683" s="1">
        <v>8590206598989</v>
      </c>
      <c r="E683" s="6" t="s">
        <v>2782</v>
      </c>
      <c r="F683" s="6" t="s">
        <v>247</v>
      </c>
      <c r="G683" s="6" t="s">
        <v>2912</v>
      </c>
      <c r="H683" s="42">
        <v>1.45</v>
      </c>
      <c r="I683" s="1">
        <v>1</v>
      </c>
    </row>
    <row r="684" spans="1:9" s="8" customFormat="1" ht="12.75" customHeight="1">
      <c r="A684" s="3" t="s">
        <v>1004</v>
      </c>
      <c r="B684" s="3" t="s">
        <v>1007</v>
      </c>
      <c r="C684" s="1" t="s">
        <v>1005</v>
      </c>
      <c r="D684" s="1" t="s">
        <v>1006</v>
      </c>
      <c r="E684" s="3" t="s">
        <v>1008</v>
      </c>
      <c r="F684" s="6" t="s">
        <v>1010</v>
      </c>
      <c r="G684" s="6" t="s">
        <v>1009</v>
      </c>
      <c r="H684" s="42">
        <v>6.95</v>
      </c>
      <c r="I684" s="1">
        <v>1</v>
      </c>
    </row>
    <row r="685" spans="1:9" s="8" customFormat="1" ht="12.75" customHeight="1">
      <c r="A685" s="3" t="s">
        <v>1004</v>
      </c>
      <c r="B685" s="3" t="s">
        <v>1013</v>
      </c>
      <c r="C685" s="1" t="s">
        <v>1011</v>
      </c>
      <c r="D685" s="1" t="s">
        <v>1012</v>
      </c>
      <c r="E685" s="3" t="s">
        <v>1014</v>
      </c>
      <c r="F685" s="6" t="s">
        <v>1010</v>
      </c>
      <c r="G685" s="6" t="s">
        <v>1015</v>
      </c>
      <c r="H685" s="42">
        <v>14.02</v>
      </c>
      <c r="I685" s="1">
        <v>1</v>
      </c>
    </row>
    <row r="686" spans="1:9" s="8" customFormat="1" ht="12.75" customHeight="1">
      <c r="A686" s="3" t="s">
        <v>648</v>
      </c>
      <c r="B686" s="3" t="s">
        <v>872</v>
      </c>
      <c r="C686" s="1" t="s">
        <v>871</v>
      </c>
      <c r="D686" s="1"/>
      <c r="E686" s="6" t="s">
        <v>873</v>
      </c>
      <c r="F686" s="6"/>
      <c r="G686" s="6"/>
      <c r="H686" s="42">
        <v>12.24</v>
      </c>
      <c r="I686" s="1">
        <v>1</v>
      </c>
    </row>
    <row r="687" spans="1:9" s="8" customFormat="1" ht="12.75" customHeight="1">
      <c r="A687" s="3" t="s">
        <v>648</v>
      </c>
      <c r="B687" s="3" t="s">
        <v>875</v>
      </c>
      <c r="C687" s="1" t="s">
        <v>874</v>
      </c>
      <c r="D687" s="1"/>
      <c r="E687" s="6" t="s">
        <v>873</v>
      </c>
      <c r="F687" s="6"/>
      <c r="G687" s="6"/>
      <c r="H687" s="42">
        <v>18.53</v>
      </c>
      <c r="I687" s="1">
        <v>1</v>
      </c>
    </row>
    <row r="688" spans="1:9" s="8" customFormat="1" ht="12.75" customHeight="1">
      <c r="A688" s="3" t="s">
        <v>648</v>
      </c>
      <c r="B688" s="3" t="s">
        <v>877</v>
      </c>
      <c r="C688" s="1" t="s">
        <v>876</v>
      </c>
      <c r="D688" s="1"/>
      <c r="E688" s="6" t="s">
        <v>873</v>
      </c>
      <c r="F688" s="6"/>
      <c r="G688" s="6"/>
      <c r="H688" s="42">
        <v>17.56</v>
      </c>
      <c r="I688" s="1">
        <v>2</v>
      </c>
    </row>
    <row r="689" spans="1:9" s="8" customFormat="1" ht="12.75" customHeight="1">
      <c r="A689" s="3" t="s">
        <v>648</v>
      </c>
      <c r="B689" s="3" t="s">
        <v>879</v>
      </c>
      <c r="C689" s="1" t="s">
        <v>878</v>
      </c>
      <c r="D689" s="1"/>
      <c r="E689" s="6" t="s">
        <v>873</v>
      </c>
      <c r="F689" s="6"/>
      <c r="G689" s="6"/>
      <c r="H689" s="42">
        <v>23.3</v>
      </c>
      <c r="I689" s="1">
        <v>2</v>
      </c>
    </row>
    <row r="690" spans="1:9" s="8" customFormat="1" ht="12.75" customHeight="1">
      <c r="A690" s="3" t="s">
        <v>648</v>
      </c>
      <c r="B690" s="3" t="s">
        <v>2569</v>
      </c>
      <c r="C690" s="1" t="s">
        <v>880</v>
      </c>
      <c r="D690" s="1"/>
      <c r="E690" s="6" t="s">
        <v>873</v>
      </c>
      <c r="F690" s="6"/>
      <c r="G690" s="6"/>
      <c r="H690" s="42">
        <v>87.7</v>
      </c>
      <c r="I690" s="1">
        <v>2</v>
      </c>
    </row>
    <row r="691" spans="1:9" s="8" customFormat="1" ht="12.75" customHeight="1">
      <c r="A691" s="3" t="s">
        <v>648</v>
      </c>
      <c r="B691" s="3" t="s">
        <v>882</v>
      </c>
      <c r="C691" s="1" t="s">
        <v>881</v>
      </c>
      <c r="D691" s="1"/>
      <c r="E691" s="6" t="s">
        <v>873</v>
      </c>
      <c r="F691" s="6"/>
      <c r="G691" s="6"/>
      <c r="H691" s="42">
        <v>87.7</v>
      </c>
      <c r="I691" s="1">
        <v>2</v>
      </c>
    </row>
    <row r="692" spans="1:9" s="8" customFormat="1" ht="12.75" customHeight="1">
      <c r="A692" s="3" t="s">
        <v>648</v>
      </c>
      <c r="B692" s="3" t="s">
        <v>884</v>
      </c>
      <c r="C692" s="1" t="s">
        <v>883</v>
      </c>
      <c r="D692" s="1"/>
      <c r="E692" s="6" t="s">
        <v>873</v>
      </c>
      <c r="F692" s="6"/>
      <c r="G692" s="6"/>
      <c r="H692" s="42">
        <v>46.3</v>
      </c>
      <c r="I692" s="1">
        <v>2</v>
      </c>
    </row>
    <row r="693" spans="1:9" s="8" customFormat="1" ht="12.75" customHeight="1">
      <c r="A693" s="3" t="s">
        <v>648</v>
      </c>
      <c r="B693" s="3" t="s">
        <v>886</v>
      </c>
      <c r="C693" s="1" t="s">
        <v>885</v>
      </c>
      <c r="D693" s="1"/>
      <c r="E693" s="6" t="s">
        <v>873</v>
      </c>
      <c r="F693" s="6"/>
      <c r="G693" s="6"/>
      <c r="H693" s="42">
        <v>46.3</v>
      </c>
      <c r="I693" s="1">
        <v>2</v>
      </c>
    </row>
    <row r="694" spans="1:9" s="8" customFormat="1" ht="12.75" customHeight="1">
      <c r="A694" s="3" t="s">
        <v>648</v>
      </c>
      <c r="B694" s="3" t="s">
        <v>888</v>
      </c>
      <c r="C694" s="1" t="s">
        <v>887</v>
      </c>
      <c r="D694" s="1"/>
      <c r="E694" s="6" t="s">
        <v>873</v>
      </c>
      <c r="F694" s="6"/>
      <c r="G694" s="6"/>
      <c r="H694" s="42">
        <v>67.3</v>
      </c>
      <c r="I694" s="1">
        <v>2</v>
      </c>
    </row>
    <row r="695" spans="1:9" s="8" customFormat="1" ht="12.75" customHeight="1">
      <c r="A695" s="3" t="s">
        <v>648</v>
      </c>
      <c r="B695" s="3" t="s">
        <v>890</v>
      </c>
      <c r="C695" s="1" t="s">
        <v>889</v>
      </c>
      <c r="D695" s="1"/>
      <c r="E695" s="6" t="s">
        <v>873</v>
      </c>
      <c r="F695" s="6"/>
      <c r="G695" s="6"/>
      <c r="H695" s="42">
        <v>67.3</v>
      </c>
      <c r="I695" s="1">
        <v>2</v>
      </c>
    </row>
    <row r="696" spans="1:9" s="8" customFormat="1" ht="12.75" customHeight="1">
      <c r="A696" s="3" t="s">
        <v>648</v>
      </c>
      <c r="B696" s="3" t="s">
        <v>892</v>
      </c>
      <c r="C696" s="1" t="s">
        <v>891</v>
      </c>
      <c r="D696" s="1"/>
      <c r="E696" s="6" t="s">
        <v>873</v>
      </c>
      <c r="F696" s="6"/>
      <c r="G696" s="6"/>
      <c r="H696" s="42">
        <v>22.1</v>
      </c>
      <c r="I696" s="1">
        <v>2</v>
      </c>
    </row>
    <row r="697" spans="1:9" s="8" customFormat="1" ht="12.75" customHeight="1">
      <c r="A697" s="3" t="s">
        <v>648</v>
      </c>
      <c r="B697" s="3" t="s">
        <v>894</v>
      </c>
      <c r="C697" s="1" t="s">
        <v>893</v>
      </c>
      <c r="D697" s="1"/>
      <c r="E697" s="6" t="s">
        <v>873</v>
      </c>
      <c r="F697" s="6"/>
      <c r="G697" s="6"/>
      <c r="H697" s="42">
        <v>31.3</v>
      </c>
      <c r="I697" s="1">
        <v>2</v>
      </c>
    </row>
    <row r="698" spans="1:9" s="8" customFormat="1" ht="12.75" customHeight="1">
      <c r="A698" s="3" t="s">
        <v>648</v>
      </c>
      <c r="B698" s="3" t="s">
        <v>107</v>
      </c>
      <c r="C698" s="1" t="s">
        <v>106</v>
      </c>
      <c r="D698" s="1"/>
      <c r="E698" s="6" t="s">
        <v>873</v>
      </c>
      <c r="F698" s="6"/>
      <c r="G698" s="6"/>
      <c r="H698" s="42">
        <v>87.7</v>
      </c>
      <c r="I698" s="1">
        <v>2</v>
      </c>
    </row>
    <row r="699" spans="1:9" s="8" customFormat="1" ht="12.75" customHeight="1">
      <c r="A699" s="3" t="s">
        <v>648</v>
      </c>
      <c r="B699" s="3" t="s">
        <v>109</v>
      </c>
      <c r="C699" s="1" t="s">
        <v>108</v>
      </c>
      <c r="D699" s="1"/>
      <c r="E699" s="6" t="s">
        <v>873</v>
      </c>
      <c r="F699" s="6"/>
      <c r="G699" s="6"/>
      <c r="H699" s="42">
        <v>87.7</v>
      </c>
      <c r="I699" s="1">
        <v>2</v>
      </c>
    </row>
    <row r="700" spans="1:9" s="8" customFormat="1" ht="12.75" customHeight="1">
      <c r="A700" s="3" t="s">
        <v>648</v>
      </c>
      <c r="B700" s="3" t="s">
        <v>111</v>
      </c>
      <c r="C700" s="1" t="s">
        <v>110</v>
      </c>
      <c r="D700" s="1"/>
      <c r="E700" s="6" t="s">
        <v>873</v>
      </c>
      <c r="F700" s="6"/>
      <c r="G700" s="6"/>
      <c r="H700" s="42">
        <v>46.3</v>
      </c>
      <c r="I700" s="1">
        <v>2</v>
      </c>
    </row>
    <row r="701" spans="1:9" s="8" customFormat="1" ht="12.75" customHeight="1">
      <c r="A701" s="3" t="s">
        <v>648</v>
      </c>
      <c r="B701" s="3" t="s">
        <v>113</v>
      </c>
      <c r="C701" s="1" t="s">
        <v>112</v>
      </c>
      <c r="D701" s="1"/>
      <c r="E701" s="6" t="s">
        <v>873</v>
      </c>
      <c r="F701" s="6"/>
      <c r="G701" s="6"/>
      <c r="H701" s="42">
        <v>46.3</v>
      </c>
      <c r="I701" s="1">
        <v>2</v>
      </c>
    </row>
    <row r="702" spans="1:9" s="8" customFormat="1" ht="12.75" customHeight="1">
      <c r="A702" s="3" t="s">
        <v>648</v>
      </c>
      <c r="B702" s="3" t="s">
        <v>115</v>
      </c>
      <c r="C702" s="1" t="s">
        <v>114</v>
      </c>
      <c r="D702" s="1"/>
      <c r="E702" s="6" t="s">
        <v>873</v>
      </c>
      <c r="F702" s="6"/>
      <c r="G702" s="6"/>
      <c r="H702" s="42">
        <v>67.3</v>
      </c>
      <c r="I702" s="1">
        <v>2</v>
      </c>
    </row>
    <row r="703" spans="1:9" s="8" customFormat="1" ht="12.75" customHeight="1">
      <c r="A703" s="3" t="s">
        <v>648</v>
      </c>
      <c r="B703" s="3" t="s">
        <v>117</v>
      </c>
      <c r="C703" s="1" t="s">
        <v>116</v>
      </c>
      <c r="D703" s="1"/>
      <c r="E703" s="6" t="s">
        <v>873</v>
      </c>
      <c r="F703" s="6"/>
      <c r="G703" s="6"/>
      <c r="H703" s="42">
        <v>18.61</v>
      </c>
      <c r="I703" s="1">
        <v>2</v>
      </c>
    </row>
    <row r="704" spans="1:9" s="8" customFormat="1" ht="12.75" customHeight="1">
      <c r="A704" s="3" t="s">
        <v>648</v>
      </c>
      <c r="B704" s="3" t="s">
        <v>119</v>
      </c>
      <c r="C704" s="1" t="s">
        <v>118</v>
      </c>
      <c r="D704" s="1"/>
      <c r="E704" s="6" t="s">
        <v>873</v>
      </c>
      <c r="F704" s="6"/>
      <c r="G704" s="6"/>
      <c r="H704" s="42">
        <v>18.61</v>
      </c>
      <c r="I704" s="1">
        <v>2</v>
      </c>
    </row>
    <row r="705" spans="1:9" s="8" customFormat="1" ht="12.75" customHeight="1">
      <c r="A705" s="3" t="s">
        <v>648</v>
      </c>
      <c r="B705" s="3" t="s">
        <v>121</v>
      </c>
      <c r="C705" s="1" t="s">
        <v>120</v>
      </c>
      <c r="D705" s="1"/>
      <c r="E705" s="6" t="s">
        <v>873</v>
      </c>
      <c r="F705" s="6"/>
      <c r="G705" s="6"/>
      <c r="H705" s="42">
        <v>18.61</v>
      </c>
      <c r="I705" s="1">
        <v>2</v>
      </c>
    </row>
    <row r="706" spans="1:9" s="8" customFormat="1" ht="12.75" customHeight="1">
      <c r="A706" s="3" t="s">
        <v>648</v>
      </c>
      <c r="B706" s="3" t="s">
        <v>123</v>
      </c>
      <c r="C706" s="1" t="s">
        <v>122</v>
      </c>
      <c r="D706" s="1"/>
      <c r="E706" s="6" t="s">
        <v>873</v>
      </c>
      <c r="F706" s="6"/>
      <c r="G706" s="6"/>
      <c r="H706" s="42">
        <v>18.63</v>
      </c>
      <c r="I706" s="1">
        <v>2</v>
      </c>
    </row>
    <row r="707" spans="1:9" s="8" customFormat="1" ht="12.75" customHeight="1">
      <c r="A707" s="3" t="s">
        <v>648</v>
      </c>
      <c r="B707" s="3" t="s">
        <v>2514</v>
      </c>
      <c r="C707" s="1" t="s">
        <v>124</v>
      </c>
      <c r="D707" s="1"/>
      <c r="E707" s="6" t="s">
        <v>873</v>
      </c>
      <c r="F707" s="6"/>
      <c r="G707" s="6"/>
      <c r="H707" s="42">
        <v>43.3</v>
      </c>
      <c r="I707" s="1">
        <v>2</v>
      </c>
    </row>
    <row r="708" spans="1:9" s="8" customFormat="1" ht="12.75" customHeight="1">
      <c r="A708" s="3" t="s">
        <v>648</v>
      </c>
      <c r="B708" s="3" t="s">
        <v>2974</v>
      </c>
      <c r="C708" s="1" t="s">
        <v>3030</v>
      </c>
      <c r="D708" s="1">
        <v>8590206918800</v>
      </c>
      <c r="E708" s="6" t="s">
        <v>873</v>
      </c>
      <c r="F708" s="6"/>
      <c r="G708" s="6"/>
      <c r="H708" s="42">
        <v>14.89</v>
      </c>
      <c r="I708" s="1">
        <v>2</v>
      </c>
    </row>
    <row r="709" spans="1:9" s="8" customFormat="1" ht="12.75" customHeight="1">
      <c r="A709" s="3" t="s">
        <v>648</v>
      </c>
      <c r="B709" s="6" t="s">
        <v>2975</v>
      </c>
      <c r="C709" s="1" t="s">
        <v>3031</v>
      </c>
      <c r="D709" s="1">
        <v>8590206918817</v>
      </c>
      <c r="E709" s="6" t="s">
        <v>873</v>
      </c>
      <c r="F709" s="6"/>
      <c r="G709" s="6"/>
      <c r="H709" s="42">
        <v>61.7</v>
      </c>
      <c r="I709" s="1">
        <v>2</v>
      </c>
    </row>
    <row r="710" spans="1:9" s="8" customFormat="1" ht="12.75" customHeight="1">
      <c r="A710" s="3" t="s">
        <v>648</v>
      </c>
      <c r="B710" s="3" t="s">
        <v>2971</v>
      </c>
      <c r="C710" s="1" t="s">
        <v>125</v>
      </c>
      <c r="D710" s="1"/>
      <c r="E710" s="6" t="s">
        <v>873</v>
      </c>
      <c r="F710" s="6"/>
      <c r="G710" s="6"/>
      <c r="H710" s="42">
        <v>50.8</v>
      </c>
      <c r="I710" s="1">
        <v>2</v>
      </c>
    </row>
    <row r="711" spans="1:9" s="8" customFormat="1" ht="12.75" customHeight="1">
      <c r="A711" s="3" t="s">
        <v>648</v>
      </c>
      <c r="B711" s="6" t="s">
        <v>2970</v>
      </c>
      <c r="C711" s="1" t="s">
        <v>2972</v>
      </c>
      <c r="D711" s="1">
        <v>8590206918824</v>
      </c>
      <c r="E711" s="6" t="s">
        <v>873</v>
      </c>
      <c r="F711" s="6"/>
      <c r="G711" s="6"/>
      <c r="H711" s="42">
        <v>61.7</v>
      </c>
      <c r="I711" s="1">
        <v>2</v>
      </c>
    </row>
    <row r="712" spans="1:9" s="8" customFormat="1" ht="12.75" customHeight="1">
      <c r="A712" s="3" t="s">
        <v>1147</v>
      </c>
      <c r="B712" s="3" t="s">
        <v>1548</v>
      </c>
      <c r="C712" s="1" t="s">
        <v>1148</v>
      </c>
      <c r="D712" s="1" t="s">
        <v>1149</v>
      </c>
      <c r="E712" s="3" t="s">
        <v>1150</v>
      </c>
      <c r="F712" s="6" t="s">
        <v>1151</v>
      </c>
      <c r="G712" s="6"/>
      <c r="H712" s="42">
        <v>17.91</v>
      </c>
      <c r="I712" s="1">
        <v>2</v>
      </c>
    </row>
    <row r="713" spans="1:9" s="8" customFormat="1" ht="12.75" customHeight="1">
      <c r="A713" s="3" t="s">
        <v>1147</v>
      </c>
      <c r="B713" s="3" t="s">
        <v>1555</v>
      </c>
      <c r="C713" s="1" t="s">
        <v>1164</v>
      </c>
      <c r="D713" s="1" t="s">
        <v>1165</v>
      </c>
      <c r="E713" s="3" t="s">
        <v>1150</v>
      </c>
      <c r="F713" s="6" t="s">
        <v>1151</v>
      </c>
      <c r="G713" s="6"/>
      <c r="H713" s="42">
        <v>35.9</v>
      </c>
      <c r="I713" s="1">
        <v>2</v>
      </c>
    </row>
    <row r="714" spans="1:9" s="8" customFormat="1" ht="12.75" customHeight="1">
      <c r="A714" s="3" t="s">
        <v>1147</v>
      </c>
      <c r="B714" s="3" t="s">
        <v>1550</v>
      </c>
      <c r="C714" s="1" t="s">
        <v>1152</v>
      </c>
      <c r="D714" s="1" t="s">
        <v>1153</v>
      </c>
      <c r="E714" s="3" t="s">
        <v>1150</v>
      </c>
      <c r="F714" s="6" t="s">
        <v>1151</v>
      </c>
      <c r="G714" s="6"/>
      <c r="H714" s="42">
        <v>17.91</v>
      </c>
      <c r="I714" s="1">
        <v>2</v>
      </c>
    </row>
    <row r="715" spans="1:9" s="8" customFormat="1" ht="12.75" customHeight="1">
      <c r="A715" s="3" t="s">
        <v>1147</v>
      </c>
      <c r="B715" s="3" t="s">
        <v>1552</v>
      </c>
      <c r="C715" s="1" t="s">
        <v>1154</v>
      </c>
      <c r="D715" s="1" t="s">
        <v>1155</v>
      </c>
      <c r="E715" s="3" t="s">
        <v>1150</v>
      </c>
      <c r="F715" s="6" t="s">
        <v>1151</v>
      </c>
      <c r="G715" s="6"/>
      <c r="H715" s="42">
        <v>17.91</v>
      </c>
      <c r="I715" s="1">
        <v>2</v>
      </c>
    </row>
    <row r="716" spans="1:9" s="8" customFormat="1" ht="12.75" customHeight="1">
      <c r="A716" s="3" t="s">
        <v>1147</v>
      </c>
      <c r="B716" s="3" t="s">
        <v>1554</v>
      </c>
      <c r="C716" s="1" t="s">
        <v>1156</v>
      </c>
      <c r="D716" s="1" t="s">
        <v>1157</v>
      </c>
      <c r="E716" s="3" t="s">
        <v>1150</v>
      </c>
      <c r="F716" s="6" t="s">
        <v>1151</v>
      </c>
      <c r="G716" s="6"/>
      <c r="H716" s="42">
        <v>17.91</v>
      </c>
      <c r="I716" s="1">
        <v>2</v>
      </c>
    </row>
    <row r="717" spans="1:9" s="8" customFormat="1" ht="12.75" customHeight="1">
      <c r="A717" s="3" t="s">
        <v>1147</v>
      </c>
      <c r="B717" s="3" t="s">
        <v>1549</v>
      </c>
      <c r="C717" s="1" t="s">
        <v>1158</v>
      </c>
      <c r="D717" s="1" t="s">
        <v>1159</v>
      </c>
      <c r="E717" s="3" t="s">
        <v>1150</v>
      </c>
      <c r="F717" s="6" t="s">
        <v>1151</v>
      </c>
      <c r="G717" s="6"/>
      <c r="H717" s="42">
        <v>22.4</v>
      </c>
      <c r="I717" s="1">
        <v>2</v>
      </c>
    </row>
    <row r="718" spans="1:9" s="8" customFormat="1" ht="12.75" customHeight="1">
      <c r="A718" s="3" t="s">
        <v>1147</v>
      </c>
      <c r="B718" s="3" t="s">
        <v>1551</v>
      </c>
      <c r="C718" s="1" t="s">
        <v>1160</v>
      </c>
      <c r="D718" s="1" t="s">
        <v>1161</v>
      </c>
      <c r="E718" s="3" t="s">
        <v>1150</v>
      </c>
      <c r="F718" s="6" t="s">
        <v>1151</v>
      </c>
      <c r="G718" s="6"/>
      <c r="H718" s="42">
        <v>22.4</v>
      </c>
      <c r="I718" s="1">
        <v>2</v>
      </c>
    </row>
    <row r="719" spans="1:9" s="8" customFormat="1" ht="12.75" customHeight="1">
      <c r="A719" s="3" t="s">
        <v>1147</v>
      </c>
      <c r="B719" s="3" t="s">
        <v>1553</v>
      </c>
      <c r="C719" s="1" t="s">
        <v>1162</v>
      </c>
      <c r="D719" s="1" t="s">
        <v>1163</v>
      </c>
      <c r="E719" s="3" t="s">
        <v>1150</v>
      </c>
      <c r="F719" s="6" t="s">
        <v>1151</v>
      </c>
      <c r="G719" s="6"/>
      <c r="H719" s="42">
        <v>35.9</v>
      </c>
      <c r="I719" s="1">
        <v>2</v>
      </c>
    </row>
    <row r="720" spans="1:9" s="8" customFormat="1" ht="12.75" customHeight="1">
      <c r="A720" s="6" t="s">
        <v>26</v>
      </c>
      <c r="B720" s="3" t="s">
        <v>42</v>
      </c>
      <c r="C720" s="1" t="s">
        <v>40</v>
      </c>
      <c r="D720" s="1" t="s">
        <v>41</v>
      </c>
      <c r="E720" s="3" t="s">
        <v>30</v>
      </c>
      <c r="F720" s="3" t="s">
        <v>39</v>
      </c>
      <c r="G720" s="3" t="s">
        <v>2780</v>
      </c>
      <c r="H720" s="42">
        <v>16.04</v>
      </c>
      <c r="I720" s="1">
        <v>1</v>
      </c>
    </row>
    <row r="721" spans="1:9" s="8" customFormat="1" ht="12.75" customHeight="1">
      <c r="A721" s="6" t="s">
        <v>26</v>
      </c>
      <c r="B721" s="3" t="s">
        <v>38</v>
      </c>
      <c r="C721" s="1" t="s">
        <v>36</v>
      </c>
      <c r="D721" s="1" t="s">
        <v>37</v>
      </c>
      <c r="E721" s="3" t="s">
        <v>30</v>
      </c>
      <c r="F721" s="3" t="s">
        <v>39</v>
      </c>
      <c r="G721" s="3" t="s">
        <v>31</v>
      </c>
      <c r="H721" s="42">
        <v>18.33</v>
      </c>
      <c r="I721" s="1">
        <v>1</v>
      </c>
    </row>
    <row r="722" spans="1:9" s="8" customFormat="1" ht="12.75" customHeight="1">
      <c r="A722" s="6" t="s">
        <v>26</v>
      </c>
      <c r="B722" s="3" t="s">
        <v>35</v>
      </c>
      <c r="C722" s="1" t="s">
        <v>33</v>
      </c>
      <c r="D722" s="1" t="s">
        <v>34</v>
      </c>
      <c r="E722" s="3" t="s">
        <v>30</v>
      </c>
      <c r="F722" s="3" t="s">
        <v>32</v>
      </c>
      <c r="G722" s="3" t="s">
        <v>2780</v>
      </c>
      <c r="H722" s="42">
        <v>16.04</v>
      </c>
      <c r="I722" s="1">
        <v>1</v>
      </c>
    </row>
    <row r="723" spans="1:9" s="8" customFormat="1" ht="12.75" customHeight="1">
      <c r="A723" s="6" t="s">
        <v>26</v>
      </c>
      <c r="B723" s="3" t="s">
        <v>29</v>
      </c>
      <c r="C723" s="1" t="s">
        <v>27</v>
      </c>
      <c r="D723" s="1" t="s">
        <v>28</v>
      </c>
      <c r="E723" s="3" t="s">
        <v>30</v>
      </c>
      <c r="F723" s="3" t="s">
        <v>32</v>
      </c>
      <c r="G723" s="3" t="s">
        <v>31</v>
      </c>
      <c r="H723" s="42">
        <v>18.33</v>
      </c>
      <c r="I723" s="1">
        <v>1</v>
      </c>
    </row>
    <row r="724" spans="1:9" s="8" customFormat="1" ht="12.75" customHeight="1">
      <c r="A724" s="6" t="s">
        <v>993</v>
      </c>
      <c r="B724" s="3" t="s">
        <v>897</v>
      </c>
      <c r="C724" s="1" t="s">
        <v>999</v>
      </c>
      <c r="D724" s="1" t="s">
        <v>1000</v>
      </c>
      <c r="E724" s="3" t="s">
        <v>947</v>
      </c>
      <c r="F724" s="6" t="s">
        <v>1001</v>
      </c>
      <c r="G724" s="6" t="s">
        <v>996</v>
      </c>
      <c r="H724" s="42">
        <v>3.53</v>
      </c>
      <c r="I724" s="1">
        <v>1</v>
      </c>
    </row>
    <row r="725" spans="1:9" s="8" customFormat="1" ht="12.75" customHeight="1">
      <c r="A725" s="6" t="s">
        <v>993</v>
      </c>
      <c r="B725" s="3" t="s">
        <v>895</v>
      </c>
      <c r="C725" s="1" t="s">
        <v>997</v>
      </c>
      <c r="D725" s="1" t="s">
        <v>998</v>
      </c>
      <c r="E725" s="3" t="s">
        <v>947</v>
      </c>
      <c r="F725" s="6" t="s">
        <v>949</v>
      </c>
      <c r="G725" s="6" t="s">
        <v>996</v>
      </c>
      <c r="H725" s="42">
        <v>3.53</v>
      </c>
      <c r="I725" s="1">
        <v>1</v>
      </c>
    </row>
    <row r="726" spans="1:9" s="8" customFormat="1" ht="12.75" customHeight="1">
      <c r="A726" s="6" t="s">
        <v>993</v>
      </c>
      <c r="B726" s="3" t="s">
        <v>896</v>
      </c>
      <c r="C726" s="1" t="s">
        <v>994</v>
      </c>
      <c r="D726" s="1" t="s">
        <v>995</v>
      </c>
      <c r="E726" s="3" t="s">
        <v>947</v>
      </c>
      <c r="F726" s="6" t="s">
        <v>967</v>
      </c>
      <c r="G726" s="6" t="s">
        <v>996</v>
      </c>
      <c r="H726" s="42">
        <v>3.53</v>
      </c>
      <c r="I726" s="1">
        <v>1</v>
      </c>
    </row>
    <row r="727" spans="1:9" s="8" customFormat="1" ht="12.75" customHeight="1">
      <c r="A727" s="6" t="s">
        <v>993</v>
      </c>
      <c r="B727" s="3" t="s">
        <v>898</v>
      </c>
      <c r="C727" s="1" t="s">
        <v>1002</v>
      </c>
      <c r="D727" s="1" t="s">
        <v>1003</v>
      </c>
      <c r="E727" s="3" t="s">
        <v>947</v>
      </c>
      <c r="F727" s="6" t="s">
        <v>949</v>
      </c>
      <c r="G727" s="6" t="s">
        <v>996</v>
      </c>
      <c r="H727" s="42">
        <v>3.53</v>
      </c>
      <c r="I727" s="1">
        <v>1</v>
      </c>
    </row>
    <row r="728" spans="1:9" s="8" customFormat="1" ht="12.75" customHeight="1">
      <c r="A728" s="6" t="s">
        <v>924</v>
      </c>
      <c r="B728" s="3" t="s">
        <v>943</v>
      </c>
      <c r="C728" s="1" t="s">
        <v>941</v>
      </c>
      <c r="D728" s="1" t="s">
        <v>942</v>
      </c>
      <c r="E728" s="3" t="s">
        <v>928</v>
      </c>
      <c r="F728" s="6" t="s">
        <v>2218</v>
      </c>
      <c r="G728" s="3" t="s">
        <v>2780</v>
      </c>
      <c r="H728" s="42">
        <v>15.73</v>
      </c>
      <c r="I728" s="1">
        <v>1</v>
      </c>
    </row>
    <row r="729" spans="1:9" s="8" customFormat="1" ht="12.75" customHeight="1">
      <c r="A729" s="6" t="s">
        <v>924</v>
      </c>
      <c r="B729" s="3" t="s">
        <v>940</v>
      </c>
      <c r="C729" s="1" t="s">
        <v>938</v>
      </c>
      <c r="D729" s="1" t="s">
        <v>939</v>
      </c>
      <c r="E729" s="3" t="s">
        <v>928</v>
      </c>
      <c r="F729" s="6" t="s">
        <v>2218</v>
      </c>
      <c r="G729" s="3" t="s">
        <v>31</v>
      </c>
      <c r="H729" s="42">
        <v>17.95</v>
      </c>
      <c r="I729" s="1">
        <v>1</v>
      </c>
    </row>
    <row r="730" spans="1:9" s="8" customFormat="1" ht="12.75" customHeight="1">
      <c r="A730" s="6" t="s">
        <v>924</v>
      </c>
      <c r="B730" s="3" t="s">
        <v>937</v>
      </c>
      <c r="C730" s="1" t="s">
        <v>935</v>
      </c>
      <c r="D730" s="1" t="s">
        <v>936</v>
      </c>
      <c r="E730" s="3" t="s">
        <v>928</v>
      </c>
      <c r="F730" s="6" t="s">
        <v>2186</v>
      </c>
      <c r="G730" s="3" t="s">
        <v>2780</v>
      </c>
      <c r="H730" s="42">
        <v>15.73</v>
      </c>
      <c r="I730" s="1">
        <v>1</v>
      </c>
    </row>
    <row r="731" spans="1:9" s="8" customFormat="1" ht="12.75" customHeight="1">
      <c r="A731" s="6" t="s">
        <v>924</v>
      </c>
      <c r="B731" s="3" t="s">
        <v>934</v>
      </c>
      <c r="C731" s="1" t="s">
        <v>932</v>
      </c>
      <c r="D731" s="1" t="s">
        <v>933</v>
      </c>
      <c r="E731" s="3" t="s">
        <v>928</v>
      </c>
      <c r="F731" s="6" t="s">
        <v>2186</v>
      </c>
      <c r="G731" s="3" t="s">
        <v>31</v>
      </c>
      <c r="H731" s="42">
        <v>17.95</v>
      </c>
      <c r="I731" s="1">
        <v>1</v>
      </c>
    </row>
    <row r="732" spans="1:9" s="8" customFormat="1" ht="12.75" customHeight="1">
      <c r="A732" s="6" t="s">
        <v>924</v>
      </c>
      <c r="B732" s="3" t="s">
        <v>931</v>
      </c>
      <c r="C732" s="1" t="s">
        <v>929</v>
      </c>
      <c r="D732" s="1" t="s">
        <v>930</v>
      </c>
      <c r="E732" s="3" t="s">
        <v>928</v>
      </c>
      <c r="F732" s="6" t="s">
        <v>2164</v>
      </c>
      <c r="G732" s="3" t="s">
        <v>2780</v>
      </c>
      <c r="H732" s="42">
        <v>15.73</v>
      </c>
      <c r="I732" s="1">
        <v>1</v>
      </c>
    </row>
    <row r="733" spans="1:9" s="8" customFormat="1" ht="12.75" customHeight="1">
      <c r="A733" s="6" t="s">
        <v>924</v>
      </c>
      <c r="B733" s="3" t="s">
        <v>927</v>
      </c>
      <c r="C733" s="1" t="s">
        <v>925</v>
      </c>
      <c r="D733" s="1" t="s">
        <v>926</v>
      </c>
      <c r="E733" s="3" t="s">
        <v>928</v>
      </c>
      <c r="F733" s="6" t="s">
        <v>2164</v>
      </c>
      <c r="G733" s="3" t="s">
        <v>31</v>
      </c>
      <c r="H733" s="42">
        <v>17.95</v>
      </c>
      <c r="I733" s="1">
        <v>1</v>
      </c>
    </row>
    <row r="734" spans="1:9" s="8" customFormat="1" ht="12.75" customHeight="1">
      <c r="A734" s="6" t="s">
        <v>2790</v>
      </c>
      <c r="B734" s="3" t="s">
        <v>899</v>
      </c>
      <c r="C734" s="1" t="s">
        <v>2789</v>
      </c>
      <c r="D734" s="1">
        <v>8590206782074</v>
      </c>
      <c r="E734" s="3" t="s">
        <v>2791</v>
      </c>
      <c r="F734" s="6"/>
      <c r="G734" s="3"/>
      <c r="H734" s="42">
        <v>0.31</v>
      </c>
      <c r="I734" s="1">
        <v>1</v>
      </c>
    </row>
    <row r="735" spans="1:9" s="8" customFormat="1" ht="12.75" customHeight="1">
      <c r="A735" s="3" t="s">
        <v>648</v>
      </c>
      <c r="B735" s="3" t="s">
        <v>127</v>
      </c>
      <c r="C735" s="1" t="s">
        <v>126</v>
      </c>
      <c r="D735" s="1"/>
      <c r="E735" s="6" t="s">
        <v>873</v>
      </c>
      <c r="F735" s="6"/>
      <c r="G735" s="6"/>
      <c r="H735" s="42">
        <v>0.91</v>
      </c>
      <c r="I735" s="1">
        <v>2</v>
      </c>
    </row>
    <row r="736" spans="1:9" s="8" customFormat="1" ht="12.75" customHeight="1">
      <c r="A736" s="3" t="s">
        <v>648</v>
      </c>
      <c r="B736" s="3" t="s">
        <v>129</v>
      </c>
      <c r="C736" s="1" t="s">
        <v>128</v>
      </c>
      <c r="D736" s="1"/>
      <c r="E736" s="6" t="s">
        <v>873</v>
      </c>
      <c r="F736" s="6"/>
      <c r="G736" s="6"/>
      <c r="H736" s="42">
        <v>12.59</v>
      </c>
      <c r="I736" s="1">
        <v>2</v>
      </c>
    </row>
    <row r="737" spans="1:9" s="8" customFormat="1" ht="12.75" customHeight="1">
      <c r="A737" s="3" t="s">
        <v>648</v>
      </c>
      <c r="B737" s="3" t="s">
        <v>131</v>
      </c>
      <c r="C737" s="1" t="s">
        <v>130</v>
      </c>
      <c r="D737" s="1"/>
      <c r="E737" s="6" t="s">
        <v>873</v>
      </c>
      <c r="F737" s="6"/>
      <c r="G737" s="6"/>
      <c r="H737" s="42">
        <v>12.59</v>
      </c>
      <c r="I737" s="1">
        <v>2</v>
      </c>
    </row>
    <row r="738" spans="1:9" s="8" customFormat="1" ht="12.75" customHeight="1">
      <c r="A738" s="3" t="s">
        <v>648</v>
      </c>
      <c r="B738" s="3" t="s">
        <v>133</v>
      </c>
      <c r="C738" s="1" t="s">
        <v>132</v>
      </c>
      <c r="D738" s="1"/>
      <c r="E738" s="6" t="s">
        <v>873</v>
      </c>
      <c r="F738" s="6"/>
      <c r="G738" s="6"/>
      <c r="H738" s="42">
        <v>12.59</v>
      </c>
      <c r="I738" s="1">
        <v>2</v>
      </c>
    </row>
    <row r="739" spans="1:9" s="8" customFormat="1" ht="12.75" customHeight="1">
      <c r="A739" s="3" t="s">
        <v>648</v>
      </c>
      <c r="B739" s="3" t="s">
        <v>135</v>
      </c>
      <c r="C739" s="1" t="s">
        <v>134</v>
      </c>
      <c r="D739" s="1"/>
      <c r="E739" s="6" t="s">
        <v>873</v>
      </c>
      <c r="F739" s="6"/>
      <c r="G739" s="6"/>
      <c r="H739" s="42">
        <v>19.81</v>
      </c>
      <c r="I739" s="1">
        <v>2</v>
      </c>
    </row>
    <row r="740" spans="1:9" s="8" customFormat="1" ht="12.75" customHeight="1">
      <c r="A740" s="3" t="s">
        <v>648</v>
      </c>
      <c r="B740" s="3" t="s">
        <v>137</v>
      </c>
      <c r="C740" s="1" t="s">
        <v>136</v>
      </c>
      <c r="D740" s="1"/>
      <c r="E740" s="6" t="s">
        <v>873</v>
      </c>
      <c r="F740" s="6"/>
      <c r="G740" s="6"/>
      <c r="H740" s="42">
        <v>10.91</v>
      </c>
      <c r="I740" s="1">
        <v>2</v>
      </c>
    </row>
    <row r="741" spans="1:9" s="8" customFormat="1" ht="12.75" customHeight="1">
      <c r="A741" s="3" t="s">
        <v>648</v>
      </c>
      <c r="B741" s="3" t="s">
        <v>139</v>
      </c>
      <c r="C741" s="1" t="s">
        <v>138</v>
      </c>
      <c r="D741" s="1"/>
      <c r="E741" s="6" t="s">
        <v>873</v>
      </c>
      <c r="F741" s="6"/>
      <c r="G741" s="6"/>
      <c r="H741" s="42">
        <v>10.91</v>
      </c>
      <c r="I741" s="1">
        <v>2</v>
      </c>
    </row>
    <row r="742" spans="1:9" s="8" customFormat="1" ht="12.75" customHeight="1">
      <c r="A742" s="3" t="s">
        <v>648</v>
      </c>
      <c r="B742" s="3" t="s">
        <v>141</v>
      </c>
      <c r="C742" s="1" t="s">
        <v>140</v>
      </c>
      <c r="D742" s="1"/>
      <c r="E742" s="6" t="s">
        <v>873</v>
      </c>
      <c r="F742" s="6"/>
      <c r="G742" s="6"/>
      <c r="H742" s="42">
        <v>10.91</v>
      </c>
      <c r="I742" s="1">
        <v>2</v>
      </c>
    </row>
    <row r="743" spans="1:9" s="14" customFormat="1" ht="12.75" customHeight="1">
      <c r="A743" s="3" t="s">
        <v>648</v>
      </c>
      <c r="B743" s="3" t="s">
        <v>143</v>
      </c>
      <c r="C743" s="1" t="s">
        <v>142</v>
      </c>
      <c r="D743" s="1"/>
      <c r="E743" s="6" t="s">
        <v>873</v>
      </c>
      <c r="F743" s="6"/>
      <c r="G743" s="6"/>
      <c r="H743" s="42">
        <v>10.91</v>
      </c>
      <c r="I743" s="1">
        <v>2</v>
      </c>
    </row>
    <row r="744" spans="1:9" s="8" customFormat="1" ht="12.75" customHeight="1">
      <c r="A744" s="3" t="s">
        <v>648</v>
      </c>
      <c r="B744" s="3" t="s">
        <v>145</v>
      </c>
      <c r="C744" s="1" t="s">
        <v>144</v>
      </c>
      <c r="D744" s="1"/>
      <c r="E744" s="6" t="s">
        <v>873</v>
      </c>
      <c r="F744" s="6"/>
      <c r="G744" s="6"/>
      <c r="H744" s="42">
        <v>10.91</v>
      </c>
      <c r="I744" s="1">
        <v>2</v>
      </c>
    </row>
    <row r="745" spans="1:9" s="8" customFormat="1" ht="12.75" customHeight="1">
      <c r="A745" s="3" t="s">
        <v>648</v>
      </c>
      <c r="B745" s="3" t="s">
        <v>147</v>
      </c>
      <c r="C745" s="1" t="s">
        <v>146</v>
      </c>
      <c r="D745" s="1"/>
      <c r="E745" s="6" t="s">
        <v>873</v>
      </c>
      <c r="F745" s="6"/>
      <c r="G745" s="6"/>
      <c r="H745" s="42">
        <v>10.91</v>
      </c>
      <c r="I745" s="1">
        <v>2</v>
      </c>
    </row>
    <row r="746" spans="1:9" s="8" customFormat="1" ht="12.75" customHeight="1">
      <c r="A746" s="6" t="s">
        <v>944</v>
      </c>
      <c r="B746" s="3" t="s">
        <v>1559</v>
      </c>
      <c r="C746" s="1" t="s">
        <v>976</v>
      </c>
      <c r="D746" s="1" t="s">
        <v>977</v>
      </c>
      <c r="E746" s="3" t="s">
        <v>947</v>
      </c>
      <c r="F746" s="8" t="s">
        <v>978</v>
      </c>
      <c r="G746" s="6" t="s">
        <v>948</v>
      </c>
      <c r="H746" s="42">
        <v>9.59</v>
      </c>
      <c r="I746" s="1">
        <v>1</v>
      </c>
    </row>
    <row r="747" spans="1:9" s="8" customFormat="1" ht="12.75" customHeight="1">
      <c r="A747" s="6" t="s">
        <v>944</v>
      </c>
      <c r="B747" s="3" t="s">
        <v>1564</v>
      </c>
      <c r="C747" s="1" t="s">
        <v>973</v>
      </c>
      <c r="D747" s="1" t="s">
        <v>974</v>
      </c>
      <c r="E747" s="3" t="s">
        <v>947</v>
      </c>
      <c r="F747" s="8" t="s">
        <v>975</v>
      </c>
      <c r="G747" s="6" t="s">
        <v>948</v>
      </c>
      <c r="H747" s="42">
        <v>14.45</v>
      </c>
      <c r="I747" s="1">
        <v>1</v>
      </c>
    </row>
    <row r="748" spans="1:9" s="8" customFormat="1" ht="12.75" customHeight="1">
      <c r="A748" s="6" t="s">
        <v>944</v>
      </c>
      <c r="B748" s="3" t="s">
        <v>1557</v>
      </c>
      <c r="C748" s="1" t="s">
        <v>971</v>
      </c>
      <c r="D748" s="1" t="s">
        <v>972</v>
      </c>
      <c r="E748" s="3" t="s">
        <v>947</v>
      </c>
      <c r="F748" s="8" t="s">
        <v>949</v>
      </c>
      <c r="G748" s="6" t="s">
        <v>948</v>
      </c>
      <c r="H748" s="42">
        <v>7.19</v>
      </c>
      <c r="I748" s="1">
        <v>1</v>
      </c>
    </row>
    <row r="749" spans="1:9" s="8" customFormat="1" ht="12.75" customHeight="1">
      <c r="A749" s="6" t="s">
        <v>944</v>
      </c>
      <c r="B749" s="3" t="s">
        <v>1561</v>
      </c>
      <c r="C749" s="1" t="s">
        <v>968</v>
      </c>
      <c r="D749" s="1" t="s">
        <v>969</v>
      </c>
      <c r="E749" s="3" t="s">
        <v>947</v>
      </c>
      <c r="F749" s="8" t="s">
        <v>970</v>
      </c>
      <c r="G749" s="6" t="s">
        <v>948</v>
      </c>
      <c r="H749" s="42">
        <v>9.59</v>
      </c>
      <c r="I749" s="1">
        <v>1</v>
      </c>
    </row>
    <row r="750" spans="1:9" s="14" customFormat="1" ht="12.75" customHeight="1">
      <c r="A750" s="6" t="s">
        <v>944</v>
      </c>
      <c r="B750" s="3" t="s">
        <v>1556</v>
      </c>
      <c r="C750" s="1" t="s">
        <v>965</v>
      </c>
      <c r="D750" s="1" t="s">
        <v>966</v>
      </c>
      <c r="E750" s="3" t="s">
        <v>947</v>
      </c>
      <c r="F750" s="8" t="s">
        <v>967</v>
      </c>
      <c r="G750" s="6" t="s">
        <v>948</v>
      </c>
      <c r="H750" s="42">
        <v>7.19</v>
      </c>
      <c r="I750" s="1">
        <v>1</v>
      </c>
    </row>
    <row r="751" spans="1:9" s="8" customFormat="1" ht="12.75" customHeight="1">
      <c r="A751" s="6" t="s">
        <v>944</v>
      </c>
      <c r="B751" s="3" t="s">
        <v>1565</v>
      </c>
      <c r="C751" s="1" t="s">
        <v>962</v>
      </c>
      <c r="D751" s="1" t="s">
        <v>963</v>
      </c>
      <c r="E751" s="3" t="s">
        <v>947</v>
      </c>
      <c r="F751" s="8" t="s">
        <v>964</v>
      </c>
      <c r="G751" s="6" t="s">
        <v>948</v>
      </c>
      <c r="H751" s="42">
        <v>12.04</v>
      </c>
      <c r="I751" s="1">
        <v>1</v>
      </c>
    </row>
    <row r="752" spans="1:9" s="8" customFormat="1" ht="12.75" customHeight="1">
      <c r="A752" s="6" t="s">
        <v>944</v>
      </c>
      <c r="B752" s="3" t="s">
        <v>1562</v>
      </c>
      <c r="C752" s="1" t="s">
        <v>959</v>
      </c>
      <c r="D752" s="1" t="s">
        <v>960</v>
      </c>
      <c r="E752" s="3" t="s">
        <v>947</v>
      </c>
      <c r="F752" s="8" t="s">
        <v>961</v>
      </c>
      <c r="G752" s="6" t="s">
        <v>948</v>
      </c>
      <c r="H752" s="42">
        <v>9.59</v>
      </c>
      <c r="I752" s="1">
        <v>1</v>
      </c>
    </row>
    <row r="753" spans="1:9" s="8" customFormat="1" ht="12.75" customHeight="1">
      <c r="A753" s="6" t="s">
        <v>944</v>
      </c>
      <c r="B753" s="3" t="s">
        <v>1560</v>
      </c>
      <c r="C753" s="1" t="s">
        <v>956</v>
      </c>
      <c r="D753" s="1" t="s">
        <v>957</v>
      </c>
      <c r="E753" s="3" t="s">
        <v>947</v>
      </c>
      <c r="F753" s="8" t="s">
        <v>958</v>
      </c>
      <c r="G753" s="6" t="s">
        <v>948</v>
      </c>
      <c r="H753" s="42">
        <v>9.59</v>
      </c>
      <c r="I753" s="1">
        <v>1</v>
      </c>
    </row>
    <row r="754" spans="1:9" s="8" customFormat="1" ht="12.75" customHeight="1">
      <c r="A754" s="6" t="s">
        <v>944</v>
      </c>
      <c r="B754" s="3" t="s">
        <v>1558</v>
      </c>
      <c r="C754" s="1" t="s">
        <v>953</v>
      </c>
      <c r="D754" s="1" t="s">
        <v>954</v>
      </c>
      <c r="E754" s="3" t="s">
        <v>947</v>
      </c>
      <c r="F754" s="8" t="s">
        <v>955</v>
      </c>
      <c r="G754" s="6" t="s">
        <v>948</v>
      </c>
      <c r="H754" s="42">
        <v>9.59</v>
      </c>
      <c r="I754" s="1">
        <v>1</v>
      </c>
    </row>
    <row r="755" spans="1:9" s="8" customFormat="1" ht="12.75" customHeight="1">
      <c r="A755" s="6" t="s">
        <v>944</v>
      </c>
      <c r="B755" s="3" t="s">
        <v>1566</v>
      </c>
      <c r="C755" s="1" t="s">
        <v>950</v>
      </c>
      <c r="D755" s="1" t="s">
        <v>951</v>
      </c>
      <c r="E755" s="3" t="s">
        <v>947</v>
      </c>
      <c r="F755" s="8" t="s">
        <v>952</v>
      </c>
      <c r="G755" s="6" t="s">
        <v>948</v>
      </c>
      <c r="H755" s="42">
        <v>12.04</v>
      </c>
      <c r="I755" s="1">
        <v>1</v>
      </c>
    </row>
    <row r="756" spans="1:9" s="8" customFormat="1" ht="12.75" customHeight="1">
      <c r="A756" s="6" t="s">
        <v>944</v>
      </c>
      <c r="B756" s="3" t="s">
        <v>1563</v>
      </c>
      <c r="C756" s="1" t="s">
        <v>945</v>
      </c>
      <c r="D756" s="1" t="s">
        <v>946</v>
      </c>
      <c r="E756" s="3" t="s">
        <v>947</v>
      </c>
      <c r="F756" s="8" t="s">
        <v>949</v>
      </c>
      <c r="G756" s="6" t="s">
        <v>948</v>
      </c>
      <c r="H756" s="42">
        <v>9.59</v>
      </c>
      <c r="I756" s="1">
        <v>1</v>
      </c>
    </row>
    <row r="757" spans="1:9" s="8" customFormat="1" ht="12.75" customHeight="1">
      <c r="A757" s="6" t="s">
        <v>979</v>
      </c>
      <c r="B757" s="3" t="s">
        <v>1572</v>
      </c>
      <c r="C757" s="1" t="s">
        <v>991</v>
      </c>
      <c r="D757" s="1" t="s">
        <v>992</v>
      </c>
      <c r="E757" s="3" t="s">
        <v>947</v>
      </c>
      <c r="F757" s="6" t="s">
        <v>949</v>
      </c>
      <c r="G757" s="6" t="s">
        <v>982</v>
      </c>
      <c r="H757" s="42">
        <v>9.59</v>
      </c>
      <c r="I757" s="1">
        <v>1</v>
      </c>
    </row>
    <row r="758" spans="1:9" s="8" customFormat="1" ht="12.75" customHeight="1">
      <c r="A758" s="6" t="s">
        <v>979</v>
      </c>
      <c r="B758" s="3" t="s">
        <v>1568</v>
      </c>
      <c r="C758" s="1" t="s">
        <v>989</v>
      </c>
      <c r="D758" s="1" t="s">
        <v>990</v>
      </c>
      <c r="E758" s="3" t="s">
        <v>947</v>
      </c>
      <c r="F758" s="6" t="s">
        <v>978</v>
      </c>
      <c r="G758" s="6" t="s">
        <v>982</v>
      </c>
      <c r="H758" s="42">
        <v>9.59</v>
      </c>
      <c r="I758" s="1">
        <v>1</v>
      </c>
    </row>
    <row r="759" spans="1:9" s="8" customFormat="1" ht="12.75" customHeight="1">
      <c r="A759" s="6" t="s">
        <v>979</v>
      </c>
      <c r="B759" s="3" t="s">
        <v>1570</v>
      </c>
      <c r="C759" s="1" t="s">
        <v>987</v>
      </c>
      <c r="D759" s="1" t="s">
        <v>988</v>
      </c>
      <c r="E759" s="3" t="s">
        <v>947</v>
      </c>
      <c r="F759" s="6" t="s">
        <v>970</v>
      </c>
      <c r="G759" s="6" t="s">
        <v>982</v>
      </c>
      <c r="H759" s="42">
        <v>9.59</v>
      </c>
      <c r="I759" s="1">
        <v>1</v>
      </c>
    </row>
    <row r="760" spans="1:9" s="8" customFormat="1" ht="12.75" customHeight="1">
      <c r="A760" s="6" t="s">
        <v>979</v>
      </c>
      <c r="B760" s="3" t="s">
        <v>1571</v>
      </c>
      <c r="C760" s="1" t="s">
        <v>985</v>
      </c>
      <c r="D760" s="1" t="s">
        <v>986</v>
      </c>
      <c r="E760" s="3" t="s">
        <v>947</v>
      </c>
      <c r="F760" s="6" t="s">
        <v>961</v>
      </c>
      <c r="G760" s="6" t="s">
        <v>982</v>
      </c>
      <c r="H760" s="42">
        <v>9.59</v>
      </c>
      <c r="I760" s="1">
        <v>1</v>
      </c>
    </row>
    <row r="761" spans="1:9" s="8" customFormat="1" ht="12.75" customHeight="1">
      <c r="A761" s="6" t="s">
        <v>979</v>
      </c>
      <c r="B761" s="3" t="s">
        <v>1569</v>
      </c>
      <c r="C761" s="1" t="s">
        <v>983</v>
      </c>
      <c r="D761" s="1" t="s">
        <v>984</v>
      </c>
      <c r="E761" s="3" t="s">
        <v>947</v>
      </c>
      <c r="F761" s="6" t="s">
        <v>958</v>
      </c>
      <c r="G761" s="6" t="s">
        <v>982</v>
      </c>
      <c r="H761" s="42">
        <v>9.59</v>
      </c>
      <c r="I761" s="1">
        <v>1</v>
      </c>
    </row>
    <row r="762" spans="1:9" s="14" customFormat="1" ht="12.75" customHeight="1">
      <c r="A762" s="6" t="s">
        <v>979</v>
      </c>
      <c r="B762" s="3" t="s">
        <v>1567</v>
      </c>
      <c r="C762" s="1" t="s">
        <v>980</v>
      </c>
      <c r="D762" s="1" t="s">
        <v>981</v>
      </c>
      <c r="E762" s="3" t="s">
        <v>947</v>
      </c>
      <c r="F762" s="6" t="s">
        <v>955</v>
      </c>
      <c r="G762" s="6" t="s">
        <v>982</v>
      </c>
      <c r="H762" s="42">
        <v>9.59</v>
      </c>
      <c r="I762" s="1">
        <v>1</v>
      </c>
    </row>
    <row r="763" spans="1:9" s="8" customFormat="1" ht="12.75" customHeight="1">
      <c r="A763" s="3" t="s">
        <v>648</v>
      </c>
      <c r="B763" s="3" t="s">
        <v>149</v>
      </c>
      <c r="C763" s="1" t="s">
        <v>148</v>
      </c>
      <c r="D763" s="1"/>
      <c r="E763" s="6" t="s">
        <v>873</v>
      </c>
      <c r="F763" s="6"/>
      <c r="G763" s="6"/>
      <c r="H763" s="42">
        <v>0.12</v>
      </c>
      <c r="I763" s="1">
        <v>2</v>
      </c>
    </row>
    <row r="764" spans="1:9" s="8" customFormat="1" ht="12.75" customHeight="1">
      <c r="A764" s="3" t="s">
        <v>648</v>
      </c>
      <c r="B764" s="3" t="s">
        <v>151</v>
      </c>
      <c r="C764" s="1" t="s">
        <v>150</v>
      </c>
      <c r="D764" s="1"/>
      <c r="E764" s="6" t="s">
        <v>873</v>
      </c>
      <c r="F764" s="6"/>
      <c r="G764" s="6"/>
      <c r="H764" s="42">
        <v>0.12</v>
      </c>
      <c r="I764" s="1">
        <v>2</v>
      </c>
    </row>
    <row r="765" spans="1:9" s="8" customFormat="1" ht="12.75" customHeight="1">
      <c r="A765" s="3" t="s">
        <v>648</v>
      </c>
      <c r="B765" s="3" t="s">
        <v>153</v>
      </c>
      <c r="C765" s="1" t="s">
        <v>152</v>
      </c>
      <c r="D765" s="1"/>
      <c r="E765" s="6" t="s">
        <v>873</v>
      </c>
      <c r="F765" s="6"/>
      <c r="G765" s="6"/>
      <c r="H765" s="42">
        <v>0.12</v>
      </c>
      <c r="I765" s="1">
        <v>1</v>
      </c>
    </row>
    <row r="766" spans="1:9" s="14" customFormat="1" ht="12.75" customHeight="1">
      <c r="A766" s="3" t="s">
        <v>648</v>
      </c>
      <c r="B766" s="3" t="s">
        <v>155</v>
      </c>
      <c r="C766" s="1" t="s">
        <v>154</v>
      </c>
      <c r="D766" s="1"/>
      <c r="E766" s="6" t="s">
        <v>873</v>
      </c>
      <c r="F766" s="6"/>
      <c r="G766" s="6"/>
      <c r="H766" s="42">
        <v>0.5</v>
      </c>
      <c r="I766" s="1">
        <v>2</v>
      </c>
    </row>
    <row r="767" spans="1:9" s="8" customFormat="1" ht="12.75" customHeight="1">
      <c r="A767" s="3" t="s">
        <v>648</v>
      </c>
      <c r="B767" s="3" t="s">
        <v>157</v>
      </c>
      <c r="C767" s="1" t="s">
        <v>156</v>
      </c>
      <c r="D767" s="1"/>
      <c r="E767" s="6" t="s">
        <v>873</v>
      </c>
      <c r="F767" s="6"/>
      <c r="G767" s="6"/>
      <c r="H767" s="42">
        <v>0.58</v>
      </c>
      <c r="I767" s="1">
        <v>2</v>
      </c>
    </row>
    <row r="768" spans="1:9" s="8" customFormat="1" ht="12.75" customHeight="1">
      <c r="A768" s="3" t="s">
        <v>648</v>
      </c>
      <c r="B768" s="3" t="s">
        <v>159</v>
      </c>
      <c r="C768" s="1" t="s">
        <v>158</v>
      </c>
      <c r="D768" s="1"/>
      <c r="E768" s="6" t="s">
        <v>873</v>
      </c>
      <c r="F768" s="6"/>
      <c r="G768" s="6"/>
      <c r="H768" s="42">
        <v>1.44</v>
      </c>
      <c r="I768" s="1">
        <v>2</v>
      </c>
    </row>
    <row r="769" spans="1:9" s="8" customFormat="1" ht="12.75" customHeight="1">
      <c r="A769" s="3" t="s">
        <v>648</v>
      </c>
      <c r="B769" s="3" t="s">
        <v>161</v>
      </c>
      <c r="C769" s="1" t="s">
        <v>160</v>
      </c>
      <c r="D769" s="1"/>
      <c r="E769" s="6" t="s">
        <v>873</v>
      </c>
      <c r="F769" s="6"/>
      <c r="G769" s="6"/>
      <c r="H769" s="42">
        <v>0.58</v>
      </c>
      <c r="I769" s="1">
        <v>1</v>
      </c>
    </row>
    <row r="770" spans="1:9" s="8" customFormat="1" ht="12.75" customHeight="1">
      <c r="A770" s="3" t="s">
        <v>648</v>
      </c>
      <c r="B770" s="3" t="s">
        <v>163</v>
      </c>
      <c r="C770" s="1" t="s">
        <v>162</v>
      </c>
      <c r="D770" s="1"/>
      <c r="E770" s="6" t="s">
        <v>873</v>
      </c>
      <c r="F770" s="6"/>
      <c r="G770" s="6"/>
      <c r="H770" s="42">
        <v>1.44</v>
      </c>
      <c r="I770" s="1">
        <v>2</v>
      </c>
    </row>
    <row r="771" spans="1:9" s="8" customFormat="1" ht="12.75" customHeight="1">
      <c r="A771" s="3" t="s">
        <v>648</v>
      </c>
      <c r="B771" s="3" t="s">
        <v>165</v>
      </c>
      <c r="C771" s="1" t="s">
        <v>164</v>
      </c>
      <c r="D771" s="1"/>
      <c r="E771" s="6" t="s">
        <v>873</v>
      </c>
      <c r="F771" s="6"/>
      <c r="G771" s="6"/>
      <c r="H771" s="42">
        <v>0.7</v>
      </c>
      <c r="I771" s="1">
        <v>2</v>
      </c>
    </row>
    <row r="772" spans="1:9" s="8" customFormat="1" ht="12.75" customHeight="1">
      <c r="A772" s="3" t="s">
        <v>648</v>
      </c>
      <c r="B772" s="3" t="s">
        <v>167</v>
      </c>
      <c r="C772" s="1" t="s">
        <v>166</v>
      </c>
      <c r="D772" s="1"/>
      <c r="E772" s="6" t="s">
        <v>873</v>
      </c>
      <c r="F772" s="6"/>
      <c r="G772" s="6"/>
      <c r="H772" s="42">
        <v>6.06</v>
      </c>
      <c r="I772" s="1">
        <v>2</v>
      </c>
    </row>
    <row r="773" spans="1:9" s="8" customFormat="1" ht="12.75" customHeight="1">
      <c r="A773" s="3" t="s">
        <v>648</v>
      </c>
      <c r="B773" s="3" t="s">
        <v>169</v>
      </c>
      <c r="C773" s="1" t="s">
        <v>168</v>
      </c>
      <c r="D773" s="1"/>
      <c r="E773" s="6" t="s">
        <v>873</v>
      </c>
      <c r="F773" s="6"/>
      <c r="G773" s="6"/>
      <c r="H773" s="42">
        <v>0.31</v>
      </c>
      <c r="I773" s="1">
        <v>2</v>
      </c>
    </row>
    <row r="774" spans="1:9" s="8" customFormat="1" ht="12.75" customHeight="1">
      <c r="A774" s="3" t="s">
        <v>2159</v>
      </c>
      <c r="B774" s="3" t="s">
        <v>923</v>
      </c>
      <c r="C774" s="1" t="s">
        <v>921</v>
      </c>
      <c r="D774" s="1" t="s">
        <v>922</v>
      </c>
      <c r="E774" s="6" t="s">
        <v>2163</v>
      </c>
      <c r="F774" s="6" t="s">
        <v>920</v>
      </c>
      <c r="G774" s="3" t="s">
        <v>2410</v>
      </c>
      <c r="H774" s="42">
        <v>42.7</v>
      </c>
      <c r="I774" s="1">
        <v>1</v>
      </c>
    </row>
    <row r="775" spans="1:9" s="8" customFormat="1" ht="12.75" customHeight="1">
      <c r="A775" s="3" t="s">
        <v>2159</v>
      </c>
      <c r="B775" s="3" t="s">
        <v>2788</v>
      </c>
      <c r="C775" s="1">
        <v>111283875400</v>
      </c>
      <c r="D775" s="1">
        <v>8590206917759</v>
      </c>
      <c r="E775" s="6" t="s">
        <v>2163</v>
      </c>
      <c r="F775" s="6" t="s">
        <v>920</v>
      </c>
      <c r="G775" s="3" t="s">
        <v>2883</v>
      </c>
      <c r="H775" s="42">
        <v>28.9</v>
      </c>
      <c r="I775" s="1">
        <v>1</v>
      </c>
    </row>
    <row r="776" spans="1:9" s="8" customFormat="1" ht="12.75" customHeight="1">
      <c r="A776" s="3" t="s">
        <v>2159</v>
      </c>
      <c r="B776" s="3" t="s">
        <v>919</v>
      </c>
      <c r="C776" s="1" t="s">
        <v>918</v>
      </c>
      <c r="D776" s="1" t="s">
        <v>2574</v>
      </c>
      <c r="E776" s="6" t="s">
        <v>2163</v>
      </c>
      <c r="F776" s="6" t="s">
        <v>920</v>
      </c>
      <c r="G776" s="3" t="s">
        <v>31</v>
      </c>
      <c r="H776" s="42">
        <v>28.9</v>
      </c>
      <c r="I776" s="1">
        <v>1</v>
      </c>
    </row>
    <row r="777" spans="1:9" s="8" customFormat="1" ht="12.75" customHeight="1">
      <c r="A777" s="3" t="s">
        <v>2159</v>
      </c>
      <c r="B777" s="3" t="s">
        <v>917</v>
      </c>
      <c r="C777" s="1" t="s">
        <v>915</v>
      </c>
      <c r="D777" s="1" t="s">
        <v>916</v>
      </c>
      <c r="E777" s="6" t="s">
        <v>2163</v>
      </c>
      <c r="F777" s="6" t="s">
        <v>2218</v>
      </c>
      <c r="G777" s="3" t="s">
        <v>99</v>
      </c>
      <c r="H777" s="42">
        <v>30.3</v>
      </c>
      <c r="I777" s="5">
        <v>1</v>
      </c>
    </row>
    <row r="778" spans="1:9" s="8" customFormat="1" ht="12.75" customHeight="1">
      <c r="A778" s="3" t="s">
        <v>2159</v>
      </c>
      <c r="B778" s="3" t="s">
        <v>914</v>
      </c>
      <c r="C778" s="1" t="s">
        <v>912</v>
      </c>
      <c r="D778" s="1" t="s">
        <v>913</v>
      </c>
      <c r="E778" s="6" t="s">
        <v>2163</v>
      </c>
      <c r="F778" s="6" t="s">
        <v>2218</v>
      </c>
      <c r="G778" s="3" t="s">
        <v>99</v>
      </c>
      <c r="H778" s="42">
        <v>20.6</v>
      </c>
      <c r="I778" s="5">
        <v>1</v>
      </c>
    </row>
    <row r="779" spans="1:9" s="8" customFormat="1" ht="12.75" customHeight="1">
      <c r="A779" s="3" t="s">
        <v>2159</v>
      </c>
      <c r="B779" s="3" t="s">
        <v>911</v>
      </c>
      <c r="C779" s="1" t="s">
        <v>909</v>
      </c>
      <c r="D779" s="1" t="s">
        <v>910</v>
      </c>
      <c r="E779" s="6" t="s">
        <v>2163</v>
      </c>
      <c r="F779" s="6" t="s">
        <v>2218</v>
      </c>
      <c r="G779" s="3" t="s">
        <v>2778</v>
      </c>
      <c r="H779" s="42">
        <v>18.49</v>
      </c>
      <c r="I779" s="5">
        <v>1</v>
      </c>
    </row>
    <row r="780" spans="1:9" s="8" customFormat="1" ht="12.75" customHeight="1">
      <c r="A780" s="3" t="s">
        <v>2159</v>
      </c>
      <c r="B780" s="3" t="s">
        <v>908</v>
      </c>
      <c r="C780" s="1" t="s">
        <v>906</v>
      </c>
      <c r="D780" s="1" t="s">
        <v>907</v>
      </c>
      <c r="E780" s="6" t="s">
        <v>2163</v>
      </c>
      <c r="F780" s="6" t="s">
        <v>2218</v>
      </c>
      <c r="G780" s="3" t="s">
        <v>31</v>
      </c>
      <c r="H780" s="42">
        <v>20.6</v>
      </c>
      <c r="I780" s="5">
        <v>1</v>
      </c>
    </row>
    <row r="781" spans="1:9" s="8" customFormat="1" ht="12.75" customHeight="1">
      <c r="A781" s="3" t="s">
        <v>2159</v>
      </c>
      <c r="B781" s="3" t="s">
        <v>905</v>
      </c>
      <c r="C781" s="1" t="s">
        <v>903</v>
      </c>
      <c r="D781" s="1" t="s">
        <v>904</v>
      </c>
      <c r="E781" s="6" t="s">
        <v>2163</v>
      </c>
      <c r="F781" s="6" t="s">
        <v>2218</v>
      </c>
      <c r="G781" s="3" t="s">
        <v>2352</v>
      </c>
      <c r="H781" s="42">
        <v>30.3</v>
      </c>
      <c r="I781" s="5">
        <v>1</v>
      </c>
    </row>
    <row r="782" spans="1:9" s="8" customFormat="1" ht="12.75" customHeight="1">
      <c r="A782" s="3" t="s">
        <v>2159</v>
      </c>
      <c r="B782" s="3" t="s">
        <v>902</v>
      </c>
      <c r="C782" s="1" t="s">
        <v>900</v>
      </c>
      <c r="D782" s="1" t="s">
        <v>901</v>
      </c>
      <c r="E782" s="6" t="s">
        <v>2163</v>
      </c>
      <c r="F782" s="6" t="s">
        <v>2218</v>
      </c>
      <c r="G782" s="3" t="s">
        <v>56</v>
      </c>
      <c r="H782" s="42">
        <v>20.6</v>
      </c>
      <c r="I782" s="5">
        <v>1</v>
      </c>
    </row>
    <row r="783" spans="1:9" s="8" customFormat="1" ht="12.75" customHeight="1">
      <c r="A783" s="3" t="s">
        <v>2159</v>
      </c>
      <c r="B783" s="3" t="s">
        <v>2217</v>
      </c>
      <c r="C783" s="1" t="s">
        <v>2215</v>
      </c>
      <c r="D783" s="1" t="s">
        <v>2216</v>
      </c>
      <c r="E783" s="6" t="s">
        <v>2163</v>
      </c>
      <c r="F783" s="6" t="s">
        <v>2218</v>
      </c>
      <c r="G783" s="3" t="s">
        <v>52</v>
      </c>
      <c r="H783" s="42">
        <v>20.6</v>
      </c>
      <c r="I783" s="5">
        <v>1</v>
      </c>
    </row>
    <row r="784" spans="1:9" s="8" customFormat="1" ht="12.75" customHeight="1">
      <c r="A784" s="3" t="s">
        <v>2159</v>
      </c>
      <c r="B784" s="3" t="s">
        <v>2214</v>
      </c>
      <c r="C784" s="1" t="s">
        <v>2212</v>
      </c>
      <c r="D784" s="1" t="s">
        <v>2213</v>
      </c>
      <c r="E784" s="6" t="s">
        <v>2163</v>
      </c>
      <c r="F784" s="6" t="s">
        <v>2199</v>
      </c>
      <c r="G784" s="3" t="s">
        <v>99</v>
      </c>
      <c r="H784" s="42">
        <v>27.6</v>
      </c>
      <c r="I784" s="5">
        <v>1</v>
      </c>
    </row>
    <row r="785" spans="1:9" s="8" customFormat="1" ht="12.75" customHeight="1">
      <c r="A785" s="3" t="s">
        <v>2159</v>
      </c>
      <c r="B785" s="3" t="s">
        <v>2211</v>
      </c>
      <c r="C785" s="1" t="s">
        <v>2209</v>
      </c>
      <c r="D785" s="1" t="s">
        <v>2210</v>
      </c>
      <c r="E785" s="6" t="s">
        <v>2163</v>
      </c>
      <c r="F785" s="6" t="s">
        <v>2199</v>
      </c>
      <c r="G785" s="3" t="s">
        <v>2410</v>
      </c>
      <c r="H785" s="42">
        <v>41.1</v>
      </c>
      <c r="I785" s="5">
        <v>1</v>
      </c>
    </row>
    <row r="786" spans="1:9" s="8" customFormat="1" ht="12.75" customHeight="1">
      <c r="A786" s="3" t="s">
        <v>2159</v>
      </c>
      <c r="B786" s="3" t="s">
        <v>2208</v>
      </c>
      <c r="C786" s="1" t="s">
        <v>2206</v>
      </c>
      <c r="D786" s="1" t="s">
        <v>2207</v>
      </c>
      <c r="E786" s="6" t="s">
        <v>2163</v>
      </c>
      <c r="F786" s="6" t="s">
        <v>2199</v>
      </c>
      <c r="G786" s="3" t="s">
        <v>2410</v>
      </c>
      <c r="H786" s="42">
        <v>41.1</v>
      </c>
      <c r="I786" s="5">
        <v>1</v>
      </c>
    </row>
    <row r="787" spans="1:9" s="8" customFormat="1" ht="12.75" customHeight="1">
      <c r="A787" s="3" t="s">
        <v>2159</v>
      </c>
      <c r="B787" s="3" t="s">
        <v>2205</v>
      </c>
      <c r="C787" s="1" t="s">
        <v>2203</v>
      </c>
      <c r="D787" s="1" t="s">
        <v>2204</v>
      </c>
      <c r="E787" s="6" t="s">
        <v>2163</v>
      </c>
      <c r="F787" s="6" t="s">
        <v>2199</v>
      </c>
      <c r="G787" s="3" t="s">
        <v>76</v>
      </c>
      <c r="H787" s="42">
        <v>27.6</v>
      </c>
      <c r="I787" s="5">
        <v>1</v>
      </c>
    </row>
    <row r="788" spans="1:9" s="8" customFormat="1" ht="12.75" customHeight="1">
      <c r="A788" s="3" t="s">
        <v>2159</v>
      </c>
      <c r="B788" s="3" t="s">
        <v>2202</v>
      </c>
      <c r="C788" s="1" t="s">
        <v>2200</v>
      </c>
      <c r="D788" s="1" t="s">
        <v>2201</v>
      </c>
      <c r="E788" s="6" t="s">
        <v>2163</v>
      </c>
      <c r="F788" s="6" t="s">
        <v>2199</v>
      </c>
      <c r="G788" s="3" t="s">
        <v>1466</v>
      </c>
      <c r="H788" s="42">
        <v>27.6</v>
      </c>
      <c r="I788" s="5">
        <v>1</v>
      </c>
    </row>
    <row r="789" spans="1:9" s="8" customFormat="1" ht="12.75" customHeight="1">
      <c r="A789" s="3" t="s">
        <v>2159</v>
      </c>
      <c r="B789" s="3" t="s">
        <v>2198</v>
      </c>
      <c r="C789" s="1" t="s">
        <v>2196</v>
      </c>
      <c r="D789" s="1" t="s">
        <v>2197</v>
      </c>
      <c r="E789" s="6" t="s">
        <v>2163</v>
      </c>
      <c r="F789" s="6" t="s">
        <v>2199</v>
      </c>
      <c r="G789" s="3" t="s">
        <v>52</v>
      </c>
      <c r="H789" s="42">
        <v>27.6</v>
      </c>
      <c r="I789" s="5">
        <v>1</v>
      </c>
    </row>
    <row r="790" spans="1:9" s="8" customFormat="1" ht="12.75" customHeight="1">
      <c r="A790" s="3" t="s">
        <v>2159</v>
      </c>
      <c r="B790" s="3" t="s">
        <v>2195</v>
      </c>
      <c r="C790" s="1" t="s">
        <v>2193</v>
      </c>
      <c r="D790" s="1" t="s">
        <v>2194</v>
      </c>
      <c r="E790" s="6" t="s">
        <v>2163</v>
      </c>
      <c r="F790" s="6" t="s">
        <v>2186</v>
      </c>
      <c r="G790" s="3" t="s">
        <v>99</v>
      </c>
      <c r="H790" s="42">
        <v>19.23</v>
      </c>
      <c r="I790" s="5">
        <v>1</v>
      </c>
    </row>
    <row r="791" spans="1:9" s="8" customFormat="1" ht="12.75" customHeight="1">
      <c r="A791" s="3" t="s">
        <v>2159</v>
      </c>
      <c r="B791" s="3" t="s">
        <v>2192</v>
      </c>
      <c r="C791" s="1" t="s">
        <v>2190</v>
      </c>
      <c r="D791" s="1" t="s">
        <v>2191</v>
      </c>
      <c r="E791" s="6" t="s">
        <v>2163</v>
      </c>
      <c r="F791" s="6" t="s">
        <v>2186</v>
      </c>
      <c r="G791" s="3" t="s">
        <v>2778</v>
      </c>
      <c r="H791" s="42">
        <v>17.09</v>
      </c>
      <c r="I791" s="5">
        <v>1</v>
      </c>
    </row>
    <row r="792" spans="1:9" s="8" customFormat="1" ht="12.75" customHeight="1">
      <c r="A792" s="3" t="s">
        <v>2159</v>
      </c>
      <c r="B792" s="3" t="s">
        <v>2189</v>
      </c>
      <c r="C792" s="1" t="s">
        <v>2187</v>
      </c>
      <c r="D792" s="1" t="s">
        <v>2188</v>
      </c>
      <c r="E792" s="6" t="s">
        <v>2163</v>
      </c>
      <c r="F792" s="6" t="s">
        <v>2186</v>
      </c>
      <c r="G792" s="3" t="s">
        <v>31</v>
      </c>
      <c r="H792" s="42">
        <v>19.23</v>
      </c>
      <c r="I792" s="5">
        <v>1</v>
      </c>
    </row>
    <row r="793" spans="1:9" s="8" customFormat="1" ht="12.75" customHeight="1">
      <c r="A793" s="3" t="s">
        <v>2159</v>
      </c>
      <c r="B793" s="3" t="s">
        <v>2185</v>
      </c>
      <c r="C793" s="1" t="s">
        <v>2183</v>
      </c>
      <c r="D793" s="1" t="s">
        <v>2184</v>
      </c>
      <c r="E793" s="6" t="s">
        <v>2163</v>
      </c>
      <c r="F793" s="6" t="s">
        <v>2186</v>
      </c>
      <c r="G793" s="3" t="s">
        <v>52</v>
      </c>
      <c r="H793" s="42">
        <v>19.23</v>
      </c>
      <c r="I793" s="5">
        <v>1</v>
      </c>
    </row>
    <row r="794" spans="1:9" s="8" customFormat="1" ht="12.75" customHeight="1">
      <c r="A794" s="3" t="s">
        <v>2159</v>
      </c>
      <c r="B794" s="3" t="s">
        <v>2182</v>
      </c>
      <c r="C794" s="1" t="s">
        <v>2180</v>
      </c>
      <c r="D794" s="1" t="s">
        <v>2181</v>
      </c>
      <c r="E794" s="6" t="s">
        <v>2163</v>
      </c>
      <c r="F794" s="6" t="s">
        <v>2164</v>
      </c>
      <c r="G794" s="3" t="s">
        <v>99</v>
      </c>
      <c r="H794" s="42">
        <v>19.23</v>
      </c>
      <c r="I794" s="5">
        <v>1</v>
      </c>
    </row>
    <row r="795" spans="1:9" s="8" customFormat="1" ht="12.75" customHeight="1">
      <c r="A795" s="3" t="s">
        <v>2159</v>
      </c>
      <c r="B795" s="3" t="s">
        <v>2179</v>
      </c>
      <c r="C795" s="1" t="s">
        <v>2177</v>
      </c>
      <c r="D795" s="1" t="s">
        <v>2178</v>
      </c>
      <c r="E795" s="6" t="s">
        <v>2163</v>
      </c>
      <c r="F795" s="6" t="s">
        <v>2164</v>
      </c>
      <c r="G795" s="3" t="s">
        <v>2778</v>
      </c>
      <c r="H795" s="42">
        <v>17.09</v>
      </c>
      <c r="I795" s="5">
        <v>1</v>
      </c>
    </row>
    <row r="796" spans="1:9" s="8" customFormat="1" ht="12.75" customHeight="1">
      <c r="A796" s="3" t="s">
        <v>2159</v>
      </c>
      <c r="B796" s="3" t="s">
        <v>2176</v>
      </c>
      <c r="C796" s="1" t="s">
        <v>2174</v>
      </c>
      <c r="D796" s="1" t="s">
        <v>2175</v>
      </c>
      <c r="E796" s="6" t="s">
        <v>2163</v>
      </c>
      <c r="F796" s="6" t="s">
        <v>2164</v>
      </c>
      <c r="G796" s="3" t="s">
        <v>31</v>
      </c>
      <c r="H796" s="42">
        <v>19.23</v>
      </c>
      <c r="I796" s="5">
        <v>1</v>
      </c>
    </row>
    <row r="797" spans="1:9" s="8" customFormat="1" ht="12.75" customHeight="1">
      <c r="A797" s="3" t="s">
        <v>2159</v>
      </c>
      <c r="B797" s="3" t="s">
        <v>2173</v>
      </c>
      <c r="C797" s="1" t="s">
        <v>2171</v>
      </c>
      <c r="D797" s="1" t="s">
        <v>2172</v>
      </c>
      <c r="E797" s="6" t="s">
        <v>2163</v>
      </c>
      <c r="F797" s="6" t="s">
        <v>2164</v>
      </c>
      <c r="G797" s="3" t="s">
        <v>2352</v>
      </c>
      <c r="H797" s="42">
        <v>28.9</v>
      </c>
      <c r="I797" s="5">
        <v>1</v>
      </c>
    </row>
    <row r="798" spans="1:9" s="8" customFormat="1" ht="12.75" customHeight="1">
      <c r="A798" s="3" t="s">
        <v>2159</v>
      </c>
      <c r="B798" s="3" t="s">
        <v>2170</v>
      </c>
      <c r="C798" s="1" t="s">
        <v>2168</v>
      </c>
      <c r="D798" s="1" t="s">
        <v>2169</v>
      </c>
      <c r="E798" s="6" t="s">
        <v>2163</v>
      </c>
      <c r="F798" s="6" t="s">
        <v>2164</v>
      </c>
      <c r="G798" s="3" t="s">
        <v>2779</v>
      </c>
      <c r="H798" s="42">
        <v>19.23</v>
      </c>
      <c r="I798" s="5">
        <v>1</v>
      </c>
    </row>
    <row r="799" spans="1:9" s="8" customFormat="1" ht="12.75" customHeight="1">
      <c r="A799" s="3" t="s">
        <v>2159</v>
      </c>
      <c r="B799" s="3" t="s">
        <v>2167</v>
      </c>
      <c r="C799" s="1" t="s">
        <v>2165</v>
      </c>
      <c r="D799" s="1" t="s">
        <v>2166</v>
      </c>
      <c r="E799" s="6" t="s">
        <v>2163</v>
      </c>
      <c r="F799" s="6" t="s">
        <v>2164</v>
      </c>
      <c r="G799" s="3" t="s">
        <v>52</v>
      </c>
      <c r="H799" s="42">
        <v>19.23</v>
      </c>
      <c r="I799" s="5">
        <v>1</v>
      </c>
    </row>
    <row r="800" spans="1:9" s="8" customFormat="1" ht="12.75" customHeight="1">
      <c r="A800" s="3" t="s">
        <v>2159</v>
      </c>
      <c r="B800" s="3" t="s">
        <v>2162</v>
      </c>
      <c r="C800" s="1" t="s">
        <v>2160</v>
      </c>
      <c r="D800" s="1" t="s">
        <v>2161</v>
      </c>
      <c r="E800" s="6" t="s">
        <v>2163</v>
      </c>
      <c r="F800" s="6" t="s">
        <v>2164</v>
      </c>
      <c r="G800" s="3" t="s">
        <v>48</v>
      </c>
      <c r="H800" s="42">
        <v>28.9</v>
      </c>
      <c r="I800" s="1">
        <v>1</v>
      </c>
    </row>
    <row r="801" spans="1:9" s="8" customFormat="1" ht="12.75" customHeight="1">
      <c r="A801" s="3" t="s">
        <v>248</v>
      </c>
      <c r="B801" s="3" t="s">
        <v>2927</v>
      </c>
      <c r="C801" s="1" t="s">
        <v>2928</v>
      </c>
      <c r="D801" s="1">
        <v>8590206009119</v>
      </c>
      <c r="E801" s="3" t="s">
        <v>2929</v>
      </c>
      <c r="F801" s="6"/>
      <c r="G801" s="3"/>
      <c r="H801" s="42">
        <v>20.4</v>
      </c>
      <c r="I801" s="1">
        <v>3</v>
      </c>
    </row>
    <row r="802" spans="1:9" s="8" customFormat="1" ht="12.75" customHeight="1">
      <c r="A802" s="3" t="s">
        <v>248</v>
      </c>
      <c r="B802" s="3" t="s">
        <v>2930</v>
      </c>
      <c r="C802" s="1" t="s">
        <v>2931</v>
      </c>
      <c r="D802" s="1">
        <v>8590206009102</v>
      </c>
      <c r="E802" s="3" t="s">
        <v>2932</v>
      </c>
      <c r="F802" s="6"/>
      <c r="G802" s="3"/>
      <c r="H802" s="42">
        <v>42.3</v>
      </c>
      <c r="I802" s="5">
        <v>3</v>
      </c>
    </row>
    <row r="803" spans="1:9" s="8" customFormat="1" ht="12.75" customHeight="1">
      <c r="A803" s="7" t="s">
        <v>248</v>
      </c>
      <c r="B803" s="3" t="s">
        <v>2543</v>
      </c>
      <c r="C803" s="5">
        <v>232008802609</v>
      </c>
      <c r="D803" s="5">
        <v>8590206009225</v>
      </c>
      <c r="E803" s="3" t="s">
        <v>2545</v>
      </c>
      <c r="F803" s="3"/>
      <c r="G803" s="3"/>
      <c r="H803" s="42">
        <v>20.7</v>
      </c>
      <c r="I803" s="5">
        <v>3</v>
      </c>
    </row>
    <row r="804" spans="1:9" s="8" customFormat="1" ht="12.75" customHeight="1">
      <c r="A804" s="7" t="s">
        <v>248</v>
      </c>
      <c r="B804" s="3" t="s">
        <v>2542</v>
      </c>
      <c r="C804" s="5">
        <v>232009802609</v>
      </c>
      <c r="D804" s="5">
        <v>8590206009232</v>
      </c>
      <c r="E804" s="3" t="s">
        <v>2546</v>
      </c>
      <c r="F804" s="3"/>
      <c r="G804" s="3"/>
      <c r="H804" s="42">
        <v>29.8</v>
      </c>
      <c r="I804" s="1">
        <v>3</v>
      </c>
    </row>
    <row r="805" spans="1:9" s="8" customFormat="1" ht="12.75" customHeight="1">
      <c r="A805" s="7" t="s">
        <v>248</v>
      </c>
      <c r="B805" s="3" t="s">
        <v>2541</v>
      </c>
      <c r="C805" s="5">
        <v>232007802609</v>
      </c>
      <c r="D805" s="5">
        <v>8590206009218</v>
      </c>
      <c r="E805" s="3" t="s">
        <v>2544</v>
      </c>
      <c r="F805" s="3"/>
      <c r="G805" s="3"/>
      <c r="H805" s="42">
        <v>11.61</v>
      </c>
      <c r="I805" s="5">
        <v>3</v>
      </c>
    </row>
    <row r="806" spans="1:9" s="8" customFormat="1" ht="12.75" customHeight="1">
      <c r="A806" s="7" t="s">
        <v>248</v>
      </c>
      <c r="B806" s="3" t="s">
        <v>2765</v>
      </c>
      <c r="C806" s="5">
        <v>232004801609</v>
      </c>
      <c r="D806" s="1">
        <v>8590206009119</v>
      </c>
      <c r="E806" s="3" t="s">
        <v>2768</v>
      </c>
      <c r="F806" s="3"/>
      <c r="G806" s="3"/>
      <c r="H806" s="42">
        <v>42.8</v>
      </c>
      <c r="I806" s="5">
        <v>3</v>
      </c>
    </row>
    <row r="807" spans="1:9" s="8" customFormat="1" ht="12.75" customHeight="1">
      <c r="A807" s="7" t="s">
        <v>248</v>
      </c>
      <c r="B807" s="3" t="s">
        <v>2766</v>
      </c>
      <c r="C807" s="5">
        <v>232006801609</v>
      </c>
      <c r="D807" s="1">
        <v>8590206009102</v>
      </c>
      <c r="E807" s="3" t="s">
        <v>2769</v>
      </c>
      <c r="F807" s="3"/>
      <c r="G807" s="3"/>
      <c r="H807" s="42">
        <v>62</v>
      </c>
      <c r="I807" s="5">
        <v>3</v>
      </c>
    </row>
    <row r="808" spans="1:9" s="8" customFormat="1" ht="12.75" customHeight="1">
      <c r="A808" s="7" t="s">
        <v>248</v>
      </c>
      <c r="B808" s="3" t="s">
        <v>2767</v>
      </c>
      <c r="C808" s="5">
        <v>232002801609</v>
      </c>
      <c r="D808" s="1">
        <v>8590206009126</v>
      </c>
      <c r="E808" s="3" t="s">
        <v>2770</v>
      </c>
      <c r="F808" s="3"/>
      <c r="G808" s="3"/>
      <c r="H808" s="42">
        <v>21.2</v>
      </c>
      <c r="I808" s="5">
        <v>3</v>
      </c>
    </row>
    <row r="809" spans="1:9" s="8" customFormat="1" ht="12.75" customHeight="1">
      <c r="A809" s="7" t="s">
        <v>248</v>
      </c>
      <c r="B809" s="3" t="s">
        <v>2759</v>
      </c>
      <c r="C809" s="5">
        <v>232003801609</v>
      </c>
      <c r="D809" s="5">
        <v>8590206009195</v>
      </c>
      <c r="E809" s="3" t="s">
        <v>2762</v>
      </c>
      <c r="F809" s="3"/>
      <c r="G809" s="3"/>
      <c r="H809" s="42">
        <v>39.8</v>
      </c>
      <c r="I809" s="5">
        <v>3</v>
      </c>
    </row>
    <row r="810" spans="1:9" s="8" customFormat="1" ht="12.75" customHeight="1">
      <c r="A810" s="7" t="s">
        <v>248</v>
      </c>
      <c r="B810" s="3" t="s">
        <v>2760</v>
      </c>
      <c r="C810" s="5">
        <v>232005801609</v>
      </c>
      <c r="D810" s="5">
        <v>8590206009201</v>
      </c>
      <c r="E810" s="3" t="s">
        <v>2763</v>
      </c>
      <c r="F810" s="3"/>
      <c r="G810" s="3"/>
      <c r="H810" s="42">
        <v>58</v>
      </c>
      <c r="I810" s="5">
        <v>3</v>
      </c>
    </row>
    <row r="811" spans="1:9" s="8" customFormat="1" ht="12.75" customHeight="1">
      <c r="A811" s="7" t="s">
        <v>248</v>
      </c>
      <c r="B811" s="3" t="s">
        <v>2761</v>
      </c>
      <c r="C811" s="5">
        <v>232001801609</v>
      </c>
      <c r="D811" s="5">
        <v>8590206009133</v>
      </c>
      <c r="E811" s="3" t="s">
        <v>2764</v>
      </c>
      <c r="F811" s="3"/>
      <c r="G811" s="3"/>
      <c r="H811" s="42">
        <v>18.41</v>
      </c>
      <c r="I811" s="1">
        <v>3</v>
      </c>
    </row>
    <row r="812" spans="1:9" s="8" customFormat="1" ht="12.75" customHeight="1">
      <c r="A812" s="7" t="s">
        <v>242</v>
      </c>
      <c r="B812" s="3" t="s">
        <v>2707</v>
      </c>
      <c r="C812" s="5">
        <v>232003800609</v>
      </c>
      <c r="D812" s="5">
        <v>8590206009096</v>
      </c>
      <c r="E812" s="3" t="s">
        <v>2716</v>
      </c>
      <c r="F812" s="3"/>
      <c r="G812" s="3"/>
      <c r="H812" s="42">
        <v>43.9</v>
      </c>
      <c r="I812" s="1">
        <v>2</v>
      </c>
    </row>
    <row r="813" spans="1:9" s="8" customFormat="1" ht="12.75" customHeight="1">
      <c r="A813" s="7" t="s">
        <v>242</v>
      </c>
      <c r="B813" s="3" t="s">
        <v>2708</v>
      </c>
      <c r="C813" s="5">
        <v>232004800609</v>
      </c>
      <c r="D813" s="5">
        <v>8590206009157</v>
      </c>
      <c r="E813" s="3" t="s">
        <v>2715</v>
      </c>
      <c r="F813" s="3"/>
      <c r="G813" s="3"/>
      <c r="H813" s="42">
        <v>45.1</v>
      </c>
      <c r="I813" s="1">
        <v>2</v>
      </c>
    </row>
    <row r="814" spans="1:9" s="8" customFormat="1" ht="12.75" customHeight="1">
      <c r="A814" s="7" t="s">
        <v>242</v>
      </c>
      <c r="B814" s="3" t="s">
        <v>2709</v>
      </c>
      <c r="C814" s="5">
        <v>232005800609</v>
      </c>
      <c r="D814" s="5">
        <v>8590206009164</v>
      </c>
      <c r="E814" s="3" t="s">
        <v>2713</v>
      </c>
      <c r="F814" s="3"/>
      <c r="G814" s="3"/>
      <c r="H814" s="42">
        <v>62</v>
      </c>
      <c r="I814" s="4">
        <v>3</v>
      </c>
    </row>
    <row r="815" spans="1:9" s="8" customFormat="1" ht="12.75" customHeight="1">
      <c r="A815" s="7" t="s">
        <v>242</v>
      </c>
      <c r="B815" s="3" t="s">
        <v>2710</v>
      </c>
      <c r="C815" s="5">
        <v>232006800609</v>
      </c>
      <c r="D815" s="5">
        <v>8590206009171</v>
      </c>
      <c r="E815" s="3" t="s">
        <v>2712</v>
      </c>
      <c r="F815" s="3"/>
      <c r="G815" s="3"/>
      <c r="H815" s="42">
        <v>66.5</v>
      </c>
      <c r="I815" s="4">
        <v>3</v>
      </c>
    </row>
    <row r="816" spans="1:9" s="8" customFormat="1" ht="12.75" customHeight="1">
      <c r="A816" s="7" t="s">
        <v>242</v>
      </c>
      <c r="B816" s="3" t="s">
        <v>2711</v>
      </c>
      <c r="C816" s="5">
        <v>232002800609</v>
      </c>
      <c r="D816" s="5">
        <v>8590206009065</v>
      </c>
      <c r="E816" s="3" t="s">
        <v>2714</v>
      </c>
      <c r="F816" s="3"/>
      <c r="G816" s="3"/>
      <c r="H816" s="42">
        <v>23</v>
      </c>
      <c r="I816" s="4">
        <v>3</v>
      </c>
    </row>
    <row r="817" spans="1:9" s="8" customFormat="1" ht="12.75" customHeight="1">
      <c r="A817" s="7" t="s">
        <v>242</v>
      </c>
      <c r="B817" s="8" t="s">
        <v>2913</v>
      </c>
      <c r="C817" s="5">
        <v>232007800609</v>
      </c>
      <c r="D817" s="5">
        <v>8590206009126</v>
      </c>
      <c r="E817" s="3" t="s">
        <v>2914</v>
      </c>
      <c r="F817" s="3"/>
      <c r="G817" s="31"/>
      <c r="H817" s="42">
        <v>44.9</v>
      </c>
      <c r="I817" s="4">
        <v>3</v>
      </c>
    </row>
    <row r="818" spans="1:9" s="8" customFormat="1" ht="12.75" customHeight="1">
      <c r="A818" s="7" t="s">
        <v>2792</v>
      </c>
      <c r="B818" s="8" t="s">
        <v>2793</v>
      </c>
      <c r="C818" s="5">
        <v>232268867172</v>
      </c>
      <c r="D818" s="5"/>
      <c r="E818" s="3" t="s">
        <v>2797</v>
      </c>
      <c r="F818" s="3" t="s">
        <v>2795</v>
      </c>
      <c r="G818" s="3" t="s">
        <v>2778</v>
      </c>
      <c r="H818" s="42">
        <v>226.9</v>
      </c>
      <c r="I818" s="4">
        <v>3</v>
      </c>
    </row>
    <row r="819" spans="1:9" s="8" customFormat="1" ht="12.75" customHeight="1">
      <c r="A819" s="7" t="s">
        <v>2792</v>
      </c>
      <c r="B819" s="8" t="s">
        <v>2796</v>
      </c>
      <c r="C819" s="5">
        <v>232268867182</v>
      </c>
      <c r="D819" s="5"/>
      <c r="E819" s="3" t="s">
        <v>2794</v>
      </c>
      <c r="F819" s="3" t="s">
        <v>2795</v>
      </c>
      <c r="G819" s="3" t="s">
        <v>2778</v>
      </c>
      <c r="H819" s="42">
        <v>226.9</v>
      </c>
      <c r="I819" s="4">
        <v>3</v>
      </c>
    </row>
    <row r="820" spans="1:9" s="8" customFormat="1" ht="12.75" customHeight="1">
      <c r="A820" s="7" t="s">
        <v>248</v>
      </c>
      <c r="B820" s="8" t="s">
        <v>2933</v>
      </c>
      <c r="C820" s="5">
        <v>232021867001</v>
      </c>
      <c r="D820" s="5"/>
      <c r="E820" s="3" t="s">
        <v>2934</v>
      </c>
      <c r="F820" s="3" t="s">
        <v>253</v>
      </c>
      <c r="G820" s="3"/>
      <c r="H820" s="42">
        <v>86.2</v>
      </c>
      <c r="I820" s="4">
        <v>3</v>
      </c>
    </row>
    <row r="821" spans="1:9" s="8" customFormat="1" ht="12.75" customHeight="1">
      <c r="A821" s="7" t="s">
        <v>248</v>
      </c>
      <c r="B821" s="8" t="s">
        <v>2935</v>
      </c>
      <c r="C821" s="5">
        <v>232026867001</v>
      </c>
      <c r="D821" s="5"/>
      <c r="E821" s="3" t="s">
        <v>2936</v>
      </c>
      <c r="F821" s="3" t="s">
        <v>253</v>
      </c>
      <c r="G821" s="3"/>
      <c r="H821" s="42">
        <v>98.2</v>
      </c>
      <c r="I821" s="4">
        <v>3</v>
      </c>
    </row>
    <row r="822" spans="1:9" s="8" customFormat="1" ht="12.75" customHeight="1">
      <c r="A822" s="7" t="s">
        <v>248</v>
      </c>
      <c r="B822" s="8" t="s">
        <v>2937</v>
      </c>
      <c r="C822" s="5">
        <v>232027867001</v>
      </c>
      <c r="D822" s="5"/>
      <c r="E822" s="3" t="s">
        <v>2938</v>
      </c>
      <c r="F822" s="3" t="s">
        <v>253</v>
      </c>
      <c r="G822" s="3"/>
      <c r="H822" s="42">
        <v>122.2</v>
      </c>
      <c r="I822" s="4">
        <v>3</v>
      </c>
    </row>
    <row r="823" spans="1:9" s="8" customFormat="1" ht="12.75" customHeight="1">
      <c r="A823" s="7" t="s">
        <v>248</v>
      </c>
      <c r="B823" s="8" t="s">
        <v>2939</v>
      </c>
      <c r="C823" s="5">
        <v>232029867001</v>
      </c>
      <c r="D823" s="5"/>
      <c r="E823" s="3" t="s">
        <v>2940</v>
      </c>
      <c r="F823" s="3" t="s">
        <v>253</v>
      </c>
      <c r="G823" s="3"/>
      <c r="H823" s="42">
        <v>196.4</v>
      </c>
      <c r="I823" s="4">
        <v>3</v>
      </c>
    </row>
    <row r="824" spans="1:9" s="8" customFormat="1" ht="12.75" customHeight="1">
      <c r="A824" s="7" t="s">
        <v>248</v>
      </c>
      <c r="B824" s="3" t="s">
        <v>2531</v>
      </c>
      <c r="C824" s="5" t="s">
        <v>250</v>
      </c>
      <c r="D824" s="5"/>
      <c r="E824" s="3" t="s">
        <v>2532</v>
      </c>
      <c r="F824" s="3" t="s">
        <v>253</v>
      </c>
      <c r="G824" s="3"/>
      <c r="H824" s="42">
        <v>268.3</v>
      </c>
      <c r="I824" s="4">
        <v>3</v>
      </c>
    </row>
    <row r="825" spans="1:9" s="8" customFormat="1" ht="12.75" customHeight="1">
      <c r="A825" s="7" t="s">
        <v>248</v>
      </c>
      <c r="B825" s="3" t="s">
        <v>2533</v>
      </c>
      <c r="C825" s="5" t="s">
        <v>251</v>
      </c>
      <c r="D825" s="5"/>
      <c r="E825" s="3" t="s">
        <v>2534</v>
      </c>
      <c r="F825" s="3" t="s">
        <v>253</v>
      </c>
      <c r="G825" s="3"/>
      <c r="H825" s="42">
        <v>531.8</v>
      </c>
      <c r="I825" s="4">
        <v>3</v>
      </c>
    </row>
    <row r="826" spans="1:9" s="8" customFormat="1" ht="12.75" customHeight="1">
      <c r="A826" s="6" t="s">
        <v>248</v>
      </c>
      <c r="B826" s="3" t="s">
        <v>2535</v>
      </c>
      <c r="C826" s="1" t="s">
        <v>252</v>
      </c>
      <c r="D826" s="1"/>
      <c r="E826" s="3" t="s">
        <v>2536</v>
      </c>
      <c r="F826" s="3" t="s">
        <v>253</v>
      </c>
      <c r="G826" s="3"/>
      <c r="H826" s="42">
        <v>589.2</v>
      </c>
      <c r="I826" s="4">
        <v>3</v>
      </c>
    </row>
    <row r="827" spans="1:9" s="8" customFormat="1" ht="12.75" customHeight="1">
      <c r="A827" s="6" t="s">
        <v>248</v>
      </c>
      <c r="B827" s="3" t="s">
        <v>2956</v>
      </c>
      <c r="C827" s="1">
        <v>232241873001</v>
      </c>
      <c r="D827" s="1"/>
      <c r="E827" s="3" t="s">
        <v>2536</v>
      </c>
      <c r="F827" s="3" t="s">
        <v>253</v>
      </c>
      <c r="G827" s="3"/>
      <c r="H827" s="42">
        <v>656.4</v>
      </c>
      <c r="I827" s="4">
        <v>3</v>
      </c>
    </row>
    <row r="828" spans="1:9" s="8" customFormat="1" ht="12.75" customHeight="1">
      <c r="A828" s="7" t="s">
        <v>248</v>
      </c>
      <c r="B828" s="3" t="s">
        <v>2537</v>
      </c>
      <c r="C828" s="5">
        <v>232011867001</v>
      </c>
      <c r="D828" s="5"/>
      <c r="E828" s="3" t="s">
        <v>2538</v>
      </c>
      <c r="F828" s="3" t="s">
        <v>253</v>
      </c>
      <c r="G828" s="3"/>
      <c r="H828" s="42">
        <v>891.1</v>
      </c>
      <c r="I828" s="4">
        <v>3</v>
      </c>
    </row>
    <row r="829" spans="1:9" s="8" customFormat="1" ht="12.75" customHeight="1">
      <c r="A829" s="7" t="s">
        <v>248</v>
      </c>
      <c r="B829" s="3" t="s">
        <v>2539</v>
      </c>
      <c r="C829" s="5">
        <v>232388867001</v>
      </c>
      <c r="D829" s="5"/>
      <c r="E829" s="3" t="s">
        <v>2540</v>
      </c>
      <c r="F829" s="3" t="s">
        <v>253</v>
      </c>
      <c r="G829" s="3"/>
      <c r="H829" s="42">
        <v>996.5</v>
      </c>
      <c r="I829" s="4">
        <v>3</v>
      </c>
    </row>
    <row r="830" spans="1:9" s="8" customFormat="1" ht="12.75" customHeight="1">
      <c r="A830" s="6" t="s">
        <v>248</v>
      </c>
      <c r="B830" s="3" t="s">
        <v>2529</v>
      </c>
      <c r="C830" s="1" t="s">
        <v>249</v>
      </c>
      <c r="D830" s="1"/>
      <c r="E830" s="3" t="s">
        <v>2530</v>
      </c>
      <c r="F830" s="3" t="s">
        <v>253</v>
      </c>
      <c r="G830" s="3"/>
      <c r="H830" s="42">
        <v>244.3</v>
      </c>
      <c r="I830" s="4">
        <v>3</v>
      </c>
    </row>
    <row r="831" spans="1:9" s="8" customFormat="1" ht="12.75" customHeight="1">
      <c r="A831" s="7" t="s">
        <v>248</v>
      </c>
      <c r="B831" s="3" t="s">
        <v>2519</v>
      </c>
      <c r="C831" s="5">
        <v>232016867001</v>
      </c>
      <c r="D831" s="5"/>
      <c r="E831" s="3" t="s">
        <v>2520</v>
      </c>
      <c r="F831" s="3"/>
      <c r="G831" s="3"/>
      <c r="H831" s="42">
        <v>333</v>
      </c>
      <c r="I831" s="4">
        <v>3</v>
      </c>
    </row>
    <row r="832" spans="1:9" s="8" customFormat="1" ht="12.75" customHeight="1">
      <c r="A832" s="7" t="s">
        <v>248</v>
      </c>
      <c r="B832" s="3" t="s">
        <v>2521</v>
      </c>
      <c r="C832" s="5">
        <v>232017867001</v>
      </c>
      <c r="D832" s="5"/>
      <c r="E832" s="3" t="s">
        <v>2522</v>
      </c>
      <c r="F832" s="3"/>
      <c r="G832" s="3"/>
      <c r="H832" s="42">
        <v>502</v>
      </c>
      <c r="I832" s="4">
        <v>3</v>
      </c>
    </row>
    <row r="833" spans="1:9" s="8" customFormat="1" ht="12.75" customHeight="1">
      <c r="A833" s="7" t="s">
        <v>248</v>
      </c>
      <c r="B833" s="3" t="s">
        <v>2523</v>
      </c>
      <c r="C833" s="5">
        <v>232018867001</v>
      </c>
      <c r="D833" s="5"/>
      <c r="E833" s="3" t="s">
        <v>2524</v>
      </c>
      <c r="F833" s="3"/>
      <c r="G833" s="3"/>
      <c r="H833" s="42">
        <v>572.5</v>
      </c>
      <c r="I833" s="4">
        <v>3</v>
      </c>
    </row>
    <row r="834" spans="1:9" s="8" customFormat="1" ht="12.75" customHeight="1">
      <c r="A834" s="7" t="s">
        <v>248</v>
      </c>
      <c r="B834" s="3" t="s">
        <v>2525</v>
      </c>
      <c r="C834" s="5">
        <v>232019867001</v>
      </c>
      <c r="D834" s="5"/>
      <c r="E834" s="3" t="s">
        <v>2526</v>
      </c>
      <c r="F834" s="3"/>
      <c r="G834" s="3"/>
      <c r="H834" s="42">
        <v>915.1</v>
      </c>
      <c r="I834" s="4">
        <v>3</v>
      </c>
    </row>
    <row r="835" spans="1:9" s="8" customFormat="1" ht="12.75" customHeight="1">
      <c r="A835" s="7" t="s">
        <v>248</v>
      </c>
      <c r="B835" s="3" t="s">
        <v>2527</v>
      </c>
      <c r="C835" s="5">
        <v>232020867001</v>
      </c>
      <c r="D835" s="5"/>
      <c r="E835" s="3" t="s">
        <v>2528</v>
      </c>
      <c r="F835" s="3"/>
      <c r="G835" s="3"/>
      <c r="H835" s="42">
        <v>1020.4</v>
      </c>
      <c r="I835" s="4">
        <v>3</v>
      </c>
    </row>
    <row r="836" spans="1:9" s="8" customFormat="1" ht="12.75" customHeight="1">
      <c r="A836" s="7" t="s">
        <v>248</v>
      </c>
      <c r="B836" s="3" t="s">
        <v>2548</v>
      </c>
      <c r="C836" s="5">
        <v>232020867911</v>
      </c>
      <c r="D836" s="5"/>
      <c r="E836" s="3" t="s">
        <v>2547</v>
      </c>
      <c r="F836" s="3"/>
      <c r="G836" s="3"/>
      <c r="H836" s="42">
        <v>1075.6</v>
      </c>
      <c r="I836" s="4">
        <v>3</v>
      </c>
    </row>
    <row r="837" spans="1:9" s="8" customFormat="1" ht="12.75" customHeight="1">
      <c r="A837" s="7" t="s">
        <v>248</v>
      </c>
      <c r="B837" s="3" t="s">
        <v>2517</v>
      </c>
      <c r="C837" s="5">
        <v>232015867001</v>
      </c>
      <c r="D837" s="5"/>
      <c r="E837" s="3" t="s">
        <v>2518</v>
      </c>
      <c r="F837" s="3"/>
      <c r="G837" s="3"/>
      <c r="H837" s="42">
        <v>260.2</v>
      </c>
      <c r="I837" s="4">
        <v>3</v>
      </c>
    </row>
    <row r="838" spans="1:9" s="8" customFormat="1" ht="12.75" customHeight="1">
      <c r="A838" s="3" t="s">
        <v>1166</v>
      </c>
      <c r="B838" s="3" t="s">
        <v>172</v>
      </c>
      <c r="C838" s="1" t="s">
        <v>170</v>
      </c>
      <c r="D838" s="1" t="s">
        <v>171</v>
      </c>
      <c r="E838" s="3" t="s">
        <v>173</v>
      </c>
      <c r="F838" s="6"/>
      <c r="G838" s="3" t="s">
        <v>2778</v>
      </c>
      <c r="H838" s="42">
        <v>600.7</v>
      </c>
      <c r="I838" s="4">
        <v>3</v>
      </c>
    </row>
    <row r="839" spans="1:9" s="8" customFormat="1" ht="12.75" customHeight="1">
      <c r="A839" s="3" t="s">
        <v>1166</v>
      </c>
      <c r="B839" s="3" t="s">
        <v>176</v>
      </c>
      <c r="C839" s="1" t="s">
        <v>174</v>
      </c>
      <c r="D839" s="1" t="s">
        <v>175</v>
      </c>
      <c r="E839" s="3" t="s">
        <v>173</v>
      </c>
      <c r="F839" s="6"/>
      <c r="G839" s="3" t="s">
        <v>2778</v>
      </c>
      <c r="H839" s="42">
        <v>600.7</v>
      </c>
      <c r="I839" s="4">
        <v>3</v>
      </c>
    </row>
    <row r="840" spans="1:9" s="8" customFormat="1" ht="12.75" customHeight="1">
      <c r="A840" s="18" t="s">
        <v>242</v>
      </c>
      <c r="B840" s="8" t="s">
        <v>1647</v>
      </c>
      <c r="C840" s="1">
        <v>232377867001</v>
      </c>
      <c r="D840" s="1"/>
      <c r="E840" s="8" t="s">
        <v>1645</v>
      </c>
      <c r="H840" s="42">
        <v>233.3</v>
      </c>
      <c r="I840" s="4">
        <v>3</v>
      </c>
    </row>
    <row r="841" spans="1:9" s="8" customFormat="1" ht="12.75" customHeight="1">
      <c r="A841" s="18" t="s">
        <v>242</v>
      </c>
      <c r="B841" s="8" t="s">
        <v>1648</v>
      </c>
      <c r="C841" s="1">
        <v>232377867002</v>
      </c>
      <c r="D841" s="1"/>
      <c r="E841" s="8" t="s">
        <v>1645</v>
      </c>
      <c r="H841" s="42">
        <v>263</v>
      </c>
      <c r="I841" s="4">
        <v>3</v>
      </c>
    </row>
    <row r="842" spans="1:9" s="8" customFormat="1" ht="12.75" customHeight="1">
      <c r="A842" s="18" t="s">
        <v>242</v>
      </c>
      <c r="B842" s="8" t="s">
        <v>1650</v>
      </c>
      <c r="C842" s="1">
        <v>232377867632</v>
      </c>
      <c r="D842" s="1"/>
      <c r="E842" s="8" t="s">
        <v>1645</v>
      </c>
      <c r="H842" s="42">
        <v>286</v>
      </c>
      <c r="I842" s="4">
        <v>3</v>
      </c>
    </row>
    <row r="843" spans="1:9" s="8" customFormat="1" ht="12.75" customHeight="1">
      <c r="A843" s="18" t="s">
        <v>242</v>
      </c>
      <c r="B843" s="8" t="s">
        <v>1649</v>
      </c>
      <c r="C843" s="1">
        <v>232377867631</v>
      </c>
      <c r="D843" s="1"/>
      <c r="E843" s="8" t="s">
        <v>1645</v>
      </c>
      <c r="H843" s="42">
        <v>256.3</v>
      </c>
      <c r="I843" s="4">
        <v>3</v>
      </c>
    </row>
    <row r="844" spans="1:9" s="8" customFormat="1" ht="12.75" customHeight="1">
      <c r="A844" s="18" t="s">
        <v>242</v>
      </c>
      <c r="B844" s="8" t="s">
        <v>1644</v>
      </c>
      <c r="C844" s="1">
        <v>232378867001</v>
      </c>
      <c r="D844" s="1"/>
      <c r="E844" s="8" t="s">
        <v>1645</v>
      </c>
      <c r="H844" s="42">
        <v>138.9</v>
      </c>
      <c r="I844" s="4">
        <v>3</v>
      </c>
    </row>
    <row r="845" spans="1:9" s="8" customFormat="1" ht="12.75" customHeight="1">
      <c r="A845" s="18" t="s">
        <v>242</v>
      </c>
      <c r="B845" s="8" t="s">
        <v>1646</v>
      </c>
      <c r="C845" s="1">
        <v>232378867631</v>
      </c>
      <c r="D845" s="1"/>
      <c r="E845" s="8" t="s">
        <v>1645</v>
      </c>
      <c r="H845" s="42">
        <v>165.3</v>
      </c>
      <c r="I845" s="4">
        <v>3</v>
      </c>
    </row>
    <row r="846" spans="1:9" s="8" customFormat="1" ht="12.75" customHeight="1">
      <c r="A846" s="18" t="s">
        <v>242</v>
      </c>
      <c r="B846" s="8" t="s">
        <v>1454</v>
      </c>
      <c r="C846" s="1">
        <v>232350867892</v>
      </c>
      <c r="D846" s="1"/>
      <c r="E846" s="8" t="s">
        <v>1450</v>
      </c>
      <c r="H846" s="42">
        <v>1173.8</v>
      </c>
      <c r="I846" s="4">
        <v>3</v>
      </c>
    </row>
    <row r="847" spans="1:9" s="8" customFormat="1" ht="12.75" customHeight="1">
      <c r="A847" s="18" t="s">
        <v>242</v>
      </c>
      <c r="B847" s="8" t="s">
        <v>1652</v>
      </c>
      <c r="C847" s="1">
        <v>232350867891</v>
      </c>
      <c r="D847" s="1"/>
      <c r="E847" s="8" t="s">
        <v>1450</v>
      </c>
      <c r="H847" s="42">
        <v>1142.6</v>
      </c>
      <c r="I847" s="4">
        <v>3</v>
      </c>
    </row>
    <row r="848" spans="1:9" s="8" customFormat="1" ht="12.75" customHeight="1">
      <c r="A848" s="18" t="s">
        <v>242</v>
      </c>
      <c r="B848" s="8" t="s">
        <v>1451</v>
      </c>
      <c r="C848" s="1">
        <v>232352867892</v>
      </c>
      <c r="D848" s="1"/>
      <c r="E848" s="8" t="s">
        <v>1452</v>
      </c>
      <c r="F848" s="9"/>
      <c r="H848" s="42">
        <v>1046.8</v>
      </c>
      <c r="I848" s="4">
        <v>3</v>
      </c>
    </row>
    <row r="849" spans="1:9" s="8" customFormat="1" ht="12.75" customHeight="1">
      <c r="A849" s="18" t="s">
        <v>242</v>
      </c>
      <c r="B849" s="8" t="s">
        <v>1453</v>
      </c>
      <c r="C849" s="1">
        <v>232351867891</v>
      </c>
      <c r="D849" s="1"/>
      <c r="E849" s="8" t="s">
        <v>1450</v>
      </c>
      <c r="H849" s="42">
        <v>833.1</v>
      </c>
      <c r="I849" s="4">
        <v>3</v>
      </c>
    </row>
    <row r="850" spans="1:9" s="8" customFormat="1" ht="12.75" customHeight="1">
      <c r="A850" s="18" t="s">
        <v>242</v>
      </c>
      <c r="B850" s="8" t="s">
        <v>1449</v>
      </c>
      <c r="C850" s="1">
        <v>232353867891</v>
      </c>
      <c r="D850" s="1"/>
      <c r="E850" s="8" t="s">
        <v>1450</v>
      </c>
      <c r="H850" s="42">
        <v>771.3</v>
      </c>
      <c r="I850" s="4">
        <v>3</v>
      </c>
    </row>
    <row r="851" spans="1:9" s="8" customFormat="1" ht="12.75" customHeight="1">
      <c r="A851" s="18" t="s">
        <v>242</v>
      </c>
      <c r="B851" s="8" t="s">
        <v>1392</v>
      </c>
      <c r="C851" s="1">
        <v>232354867001</v>
      </c>
      <c r="D851" s="1"/>
      <c r="E851" s="8" t="s">
        <v>1390</v>
      </c>
      <c r="H851" s="42">
        <v>237.6</v>
      </c>
      <c r="I851" s="4">
        <v>3</v>
      </c>
    </row>
    <row r="852" spans="1:9" s="8" customFormat="1" ht="12.75" customHeight="1">
      <c r="A852" s="18" t="s">
        <v>242</v>
      </c>
      <c r="B852" s="8" t="s">
        <v>1393</v>
      </c>
      <c r="C852" s="1">
        <v>232354867002</v>
      </c>
      <c r="D852" s="1"/>
      <c r="E852" s="8" t="s">
        <v>1390</v>
      </c>
      <c r="H852" s="42">
        <v>265.4</v>
      </c>
      <c r="I852" s="4">
        <v>3</v>
      </c>
    </row>
    <row r="853" spans="1:9" s="8" customFormat="1" ht="12.75" customHeight="1">
      <c r="A853" s="18" t="s">
        <v>242</v>
      </c>
      <c r="B853" s="8" t="s">
        <v>1395</v>
      </c>
      <c r="C853" s="1">
        <v>232354867642</v>
      </c>
      <c r="D853" s="1"/>
      <c r="E853" s="8" t="s">
        <v>1390</v>
      </c>
      <c r="H853" s="42">
        <v>289.8</v>
      </c>
      <c r="I853" s="4">
        <v>3</v>
      </c>
    </row>
    <row r="854" spans="1:9" s="8" customFormat="1" ht="12.75" customHeight="1">
      <c r="A854" s="18" t="s">
        <v>242</v>
      </c>
      <c r="B854" s="8" t="s">
        <v>1394</v>
      </c>
      <c r="C854" s="1">
        <v>232354867521</v>
      </c>
      <c r="D854" s="1"/>
      <c r="E854" s="8" t="s">
        <v>1390</v>
      </c>
      <c r="H854" s="42">
        <v>262</v>
      </c>
      <c r="I854" s="4">
        <v>3</v>
      </c>
    </row>
    <row r="855" spans="1:9" s="8" customFormat="1" ht="12.75" customHeight="1">
      <c r="A855" s="18" t="s">
        <v>242</v>
      </c>
      <c r="B855" s="8" t="s">
        <v>1651</v>
      </c>
      <c r="C855" s="1">
        <v>232355867001</v>
      </c>
      <c r="D855" s="1"/>
      <c r="E855" s="8" t="s">
        <v>1390</v>
      </c>
      <c r="H855" s="42">
        <v>150.9</v>
      </c>
      <c r="I855" s="4">
        <v>3</v>
      </c>
    </row>
    <row r="856" spans="1:9" s="8" customFormat="1" ht="12.75" customHeight="1">
      <c r="A856" s="18" t="s">
        <v>242</v>
      </c>
      <c r="B856" s="8" t="s">
        <v>1391</v>
      </c>
      <c r="C856" s="1">
        <v>232355867641</v>
      </c>
      <c r="D856" s="1"/>
      <c r="E856" s="8" t="s">
        <v>1390</v>
      </c>
      <c r="H856" s="42">
        <v>178.2</v>
      </c>
      <c r="I856" s="4">
        <v>3</v>
      </c>
    </row>
    <row r="857" spans="1:9" s="8" customFormat="1" ht="12.75" customHeight="1">
      <c r="A857" s="18" t="s">
        <v>242</v>
      </c>
      <c r="B857" s="8" t="s">
        <v>1458</v>
      </c>
      <c r="C857" s="1">
        <v>232345867892</v>
      </c>
      <c r="D857" s="1"/>
      <c r="E857" s="8" t="s">
        <v>1456</v>
      </c>
      <c r="H857" s="42">
        <v>1226.5</v>
      </c>
      <c r="I857" s="4">
        <v>3</v>
      </c>
    </row>
    <row r="858" spans="1:9" ht="12.75" customHeight="1">
      <c r="A858" s="18" t="s">
        <v>242</v>
      </c>
      <c r="B858" s="8" t="s">
        <v>1653</v>
      </c>
      <c r="C858" s="1">
        <v>232345867891</v>
      </c>
      <c r="D858" s="1"/>
      <c r="E858" s="8" t="s">
        <v>1456</v>
      </c>
      <c r="F858" s="8"/>
      <c r="G858" s="8"/>
      <c r="H858" s="42">
        <v>1192.9</v>
      </c>
      <c r="I858" s="4">
        <v>3</v>
      </c>
    </row>
    <row r="859" spans="1:9" ht="12.75" customHeight="1">
      <c r="A859" s="18" t="s">
        <v>242</v>
      </c>
      <c r="B859" s="8" t="s">
        <v>1457</v>
      </c>
      <c r="C859" s="1">
        <v>232346867891</v>
      </c>
      <c r="D859" s="1"/>
      <c r="E859" s="8" t="s">
        <v>1456</v>
      </c>
      <c r="F859" s="9"/>
      <c r="G859" s="8"/>
      <c r="H859" s="42">
        <v>933.7</v>
      </c>
      <c r="I859" s="4">
        <v>3</v>
      </c>
    </row>
    <row r="860" spans="1:9" ht="12.75" customHeight="1">
      <c r="A860" s="18" t="s">
        <v>242</v>
      </c>
      <c r="B860" s="8" t="s">
        <v>1455</v>
      </c>
      <c r="C860" s="1">
        <v>232357867891</v>
      </c>
      <c r="D860" s="1"/>
      <c r="E860" s="8" t="s">
        <v>1456</v>
      </c>
      <c r="F860" s="8"/>
      <c r="G860" s="8"/>
      <c r="H860" s="42">
        <v>872.9</v>
      </c>
      <c r="I860" s="4">
        <v>3</v>
      </c>
    </row>
    <row r="861" spans="1:9" ht="12.75" customHeight="1">
      <c r="A861" s="18" t="s">
        <v>242</v>
      </c>
      <c r="B861" s="8" t="s">
        <v>1655</v>
      </c>
      <c r="C861" s="1">
        <v>232310867901</v>
      </c>
      <c r="D861" s="1"/>
      <c r="E861" s="8" t="s">
        <v>1460</v>
      </c>
      <c r="F861" s="8"/>
      <c r="G861" s="8"/>
      <c r="H861" s="42">
        <v>1482.8</v>
      </c>
      <c r="I861" s="4">
        <v>3</v>
      </c>
    </row>
    <row r="862" spans="1:9" ht="12.75" customHeight="1">
      <c r="A862" s="18" t="s">
        <v>242</v>
      </c>
      <c r="B862" s="8" t="s">
        <v>1459</v>
      </c>
      <c r="C862" s="1">
        <v>232381867901</v>
      </c>
      <c r="D862" s="1"/>
      <c r="E862" s="8" t="s">
        <v>1460</v>
      </c>
      <c r="F862" s="8"/>
      <c r="G862" s="8"/>
      <c r="H862" s="42">
        <v>1416.2</v>
      </c>
      <c r="I862" s="4">
        <v>3</v>
      </c>
    </row>
    <row r="863" spans="1:9" s="8" customFormat="1" ht="12.75" customHeight="1">
      <c r="A863" s="18" t="s">
        <v>242</v>
      </c>
      <c r="B863" s="8" t="s">
        <v>1399</v>
      </c>
      <c r="C863" s="1">
        <v>232367867001</v>
      </c>
      <c r="D863" s="1"/>
      <c r="E863" s="8" t="s">
        <v>1397</v>
      </c>
      <c r="H863" s="42">
        <v>241</v>
      </c>
      <c r="I863" s="4">
        <v>3</v>
      </c>
    </row>
    <row r="864" spans="1:9" s="8" customFormat="1" ht="12.75" customHeight="1">
      <c r="A864" s="18" t="s">
        <v>242</v>
      </c>
      <c r="B864" s="8" t="s">
        <v>1400</v>
      </c>
      <c r="C864" s="1">
        <v>232367867002</v>
      </c>
      <c r="D864" s="1"/>
      <c r="E864" s="8" t="s">
        <v>1397</v>
      </c>
      <c r="H864" s="42">
        <v>275</v>
      </c>
      <c r="I864" s="4">
        <v>3</v>
      </c>
    </row>
    <row r="865" spans="1:9" s="8" customFormat="1" ht="12.75" customHeight="1">
      <c r="A865" s="18" t="s">
        <v>242</v>
      </c>
      <c r="B865" s="8" t="s">
        <v>1402</v>
      </c>
      <c r="C865" s="1">
        <v>232367867652</v>
      </c>
      <c r="D865" s="1"/>
      <c r="E865" s="8" t="s">
        <v>1397</v>
      </c>
      <c r="H865" s="42">
        <v>299.4</v>
      </c>
      <c r="I865" s="4">
        <v>3</v>
      </c>
    </row>
    <row r="866" spans="1:9" s="8" customFormat="1" ht="12.75" customHeight="1">
      <c r="A866" s="18" t="s">
        <v>242</v>
      </c>
      <c r="B866" s="8" t="s">
        <v>1401</v>
      </c>
      <c r="C866" s="1">
        <v>232367867651</v>
      </c>
      <c r="D866" s="1"/>
      <c r="E866" s="8" t="s">
        <v>1397</v>
      </c>
      <c r="H866" s="42">
        <v>265.4</v>
      </c>
      <c r="I866" s="10">
        <v>3</v>
      </c>
    </row>
    <row r="867" spans="1:9" s="8" customFormat="1" ht="12.75" customHeight="1">
      <c r="A867" s="18" t="s">
        <v>242</v>
      </c>
      <c r="B867" s="8" t="s">
        <v>1396</v>
      </c>
      <c r="C867" s="1">
        <v>232244867001</v>
      </c>
      <c r="D867" s="1"/>
      <c r="E867" s="8" t="s">
        <v>1397</v>
      </c>
      <c r="H867" s="42">
        <v>170.1</v>
      </c>
      <c r="I867" s="4">
        <v>3</v>
      </c>
    </row>
    <row r="868" spans="1:9" s="8" customFormat="1" ht="12.75" customHeight="1">
      <c r="A868" s="18" t="s">
        <v>242</v>
      </c>
      <c r="B868" s="8" t="s">
        <v>1398</v>
      </c>
      <c r="C868" s="1">
        <v>232368867651</v>
      </c>
      <c r="D868" s="1"/>
      <c r="E868" s="8" t="s">
        <v>1397</v>
      </c>
      <c r="H868" s="42">
        <v>213.6</v>
      </c>
      <c r="I868" s="4">
        <v>3</v>
      </c>
    </row>
    <row r="869" spans="1:9" s="8" customFormat="1" ht="12.75" customHeight="1">
      <c r="A869" s="18" t="s">
        <v>242</v>
      </c>
      <c r="B869" s="8" t="s">
        <v>1406</v>
      </c>
      <c r="C869" s="1">
        <v>232249867001</v>
      </c>
      <c r="D869" s="1"/>
      <c r="E869" s="8" t="s">
        <v>1404</v>
      </c>
      <c r="H869" s="42">
        <v>260.1</v>
      </c>
      <c r="I869" s="4">
        <v>3</v>
      </c>
    </row>
    <row r="870" spans="1:9" s="8" customFormat="1" ht="12.75" customHeight="1">
      <c r="A870" s="18" t="s">
        <v>242</v>
      </c>
      <c r="B870" s="8" t="s">
        <v>1407</v>
      </c>
      <c r="C870" s="1">
        <v>232249867002</v>
      </c>
      <c r="D870" s="1"/>
      <c r="E870" s="8" t="s">
        <v>1404</v>
      </c>
      <c r="H870" s="42">
        <v>294.6</v>
      </c>
      <c r="I870" s="10">
        <v>3</v>
      </c>
    </row>
    <row r="871" spans="1:9" s="8" customFormat="1" ht="12.75" customHeight="1">
      <c r="A871" s="18" t="s">
        <v>242</v>
      </c>
      <c r="B871" s="8" t="s">
        <v>1409</v>
      </c>
      <c r="C871" s="1">
        <v>232343867652</v>
      </c>
      <c r="D871" s="1"/>
      <c r="E871" s="8" t="s">
        <v>1404</v>
      </c>
      <c r="H871" s="42">
        <v>319</v>
      </c>
      <c r="I871" s="4">
        <v>3</v>
      </c>
    </row>
    <row r="872" spans="1:9" s="8" customFormat="1" ht="12.75" customHeight="1">
      <c r="A872" s="18" t="s">
        <v>242</v>
      </c>
      <c r="B872" s="8" t="s">
        <v>1408</v>
      </c>
      <c r="C872" s="1">
        <v>232249867651</v>
      </c>
      <c r="D872" s="1"/>
      <c r="E872" s="8" t="s">
        <v>1404</v>
      </c>
      <c r="H872" s="42">
        <v>284.5</v>
      </c>
      <c r="I872" s="4">
        <v>3</v>
      </c>
    </row>
    <row r="873" spans="1:9" s="8" customFormat="1" ht="12.75" customHeight="1">
      <c r="A873" s="18" t="s">
        <v>242</v>
      </c>
      <c r="B873" s="8" t="s">
        <v>1403</v>
      </c>
      <c r="C873" s="1">
        <v>232344867001</v>
      </c>
      <c r="D873" s="1"/>
      <c r="E873" s="8" t="s">
        <v>1404</v>
      </c>
      <c r="H873" s="42">
        <v>196.4</v>
      </c>
      <c r="I873" s="4">
        <v>3</v>
      </c>
    </row>
    <row r="874" spans="1:9" s="8" customFormat="1" ht="12.75" customHeight="1">
      <c r="A874" s="18" t="s">
        <v>242</v>
      </c>
      <c r="B874" s="8" t="s">
        <v>1405</v>
      </c>
      <c r="C874" s="1">
        <v>232344867661</v>
      </c>
      <c r="D874" s="1"/>
      <c r="E874" s="8" t="s">
        <v>1404</v>
      </c>
      <c r="H874" s="42">
        <v>227.5</v>
      </c>
      <c r="I874" s="4">
        <v>3</v>
      </c>
    </row>
    <row r="875" spans="1:9" s="8" customFormat="1" ht="12.75" customHeight="1">
      <c r="A875" s="18" t="s">
        <v>242</v>
      </c>
      <c r="B875" s="8" t="s">
        <v>1654</v>
      </c>
      <c r="C875" s="1">
        <v>232195867911</v>
      </c>
      <c r="D875" s="1"/>
      <c r="E875" s="8" t="s">
        <v>1462</v>
      </c>
      <c r="H875" s="42">
        <v>1836.8</v>
      </c>
      <c r="I875" s="4">
        <v>3</v>
      </c>
    </row>
    <row r="876" spans="1:9" s="8" customFormat="1" ht="12.75" customHeight="1">
      <c r="A876" s="18" t="s">
        <v>242</v>
      </c>
      <c r="B876" s="8" t="s">
        <v>1461</v>
      </c>
      <c r="C876" s="1">
        <v>232383867911</v>
      </c>
      <c r="D876" s="1"/>
      <c r="E876" s="8" t="s">
        <v>1462</v>
      </c>
      <c r="H876" s="42">
        <v>1770.2</v>
      </c>
      <c r="I876" s="4">
        <v>3</v>
      </c>
    </row>
    <row r="877" spans="1:9" s="8" customFormat="1" ht="12.75" customHeight="1">
      <c r="A877" s="18" t="s">
        <v>242</v>
      </c>
      <c r="B877" s="8" t="s">
        <v>1413</v>
      </c>
      <c r="C877" s="1">
        <v>232369867001</v>
      </c>
      <c r="D877" s="1"/>
      <c r="E877" s="8" t="s">
        <v>1411</v>
      </c>
      <c r="H877" s="42">
        <v>303.7</v>
      </c>
      <c r="I877" s="4">
        <v>3</v>
      </c>
    </row>
    <row r="878" spans="1:9" s="8" customFormat="1" ht="12.75" customHeight="1">
      <c r="A878" s="18" t="s">
        <v>242</v>
      </c>
      <c r="B878" s="8" t="s">
        <v>1414</v>
      </c>
      <c r="C878" s="1">
        <v>232369867002</v>
      </c>
      <c r="D878" s="1"/>
      <c r="E878" s="8" t="s">
        <v>1411</v>
      </c>
      <c r="H878" s="42">
        <v>325.8</v>
      </c>
      <c r="I878" s="4">
        <v>3</v>
      </c>
    </row>
    <row r="879" spans="1:9" s="8" customFormat="1" ht="12.75" customHeight="1">
      <c r="A879" s="18" t="s">
        <v>242</v>
      </c>
      <c r="B879" s="8" t="s">
        <v>1416</v>
      </c>
      <c r="C879" s="1">
        <v>232369867872</v>
      </c>
      <c r="D879" s="1"/>
      <c r="E879" s="8" t="s">
        <v>1411</v>
      </c>
      <c r="H879" s="42">
        <v>356.4</v>
      </c>
      <c r="I879" s="4">
        <v>3</v>
      </c>
    </row>
    <row r="880" spans="1:9" s="8" customFormat="1" ht="12.75" customHeight="1">
      <c r="A880" s="18" t="s">
        <v>242</v>
      </c>
      <c r="B880" s="8" t="s">
        <v>1415</v>
      </c>
      <c r="C880" s="1">
        <v>232369867871</v>
      </c>
      <c r="D880" s="1"/>
      <c r="E880" s="8" t="s">
        <v>1411</v>
      </c>
      <c r="H880" s="42">
        <v>334.4</v>
      </c>
      <c r="I880" s="4">
        <v>3</v>
      </c>
    </row>
    <row r="881" spans="1:9" s="8" customFormat="1" ht="12.75" customHeight="1">
      <c r="A881" s="18" t="s">
        <v>242</v>
      </c>
      <c r="B881" s="8" t="s">
        <v>1410</v>
      </c>
      <c r="C881" s="1">
        <v>232370867001</v>
      </c>
      <c r="D881" s="1"/>
      <c r="E881" s="8" t="s">
        <v>1411</v>
      </c>
      <c r="H881" s="42">
        <v>246.43</v>
      </c>
      <c r="I881" s="4">
        <v>3</v>
      </c>
    </row>
    <row r="882" spans="1:9" s="8" customFormat="1" ht="12.75" customHeight="1">
      <c r="A882" s="18" t="s">
        <v>242</v>
      </c>
      <c r="B882" s="8" t="s">
        <v>1412</v>
      </c>
      <c r="C882" s="1">
        <v>232370867221</v>
      </c>
      <c r="D882" s="1"/>
      <c r="E882" s="8" t="s">
        <v>1411</v>
      </c>
      <c r="H882" s="42">
        <v>275.5</v>
      </c>
      <c r="I882" s="4">
        <v>3</v>
      </c>
    </row>
    <row r="883" spans="1:9" s="8" customFormat="1" ht="12.75" customHeight="1">
      <c r="A883" s="18" t="s">
        <v>242</v>
      </c>
      <c r="B883" s="8" t="s">
        <v>1420</v>
      </c>
      <c r="C883" s="1">
        <v>232371867001</v>
      </c>
      <c r="D883" s="1"/>
      <c r="E883" s="8" t="s">
        <v>1418</v>
      </c>
      <c r="H883" s="42">
        <v>335.8</v>
      </c>
      <c r="I883" s="4">
        <v>3</v>
      </c>
    </row>
    <row r="884" spans="1:9" s="8" customFormat="1" ht="12.75" customHeight="1">
      <c r="A884" s="18" t="s">
        <v>242</v>
      </c>
      <c r="B884" s="8" t="s">
        <v>1421</v>
      </c>
      <c r="C884" s="1">
        <v>232371867002</v>
      </c>
      <c r="D884" s="1"/>
      <c r="E884" s="8" t="s">
        <v>1418</v>
      </c>
      <c r="H884" s="42">
        <v>359.3</v>
      </c>
      <c r="I884" s="4">
        <v>3</v>
      </c>
    </row>
    <row r="885" spans="1:9" s="8" customFormat="1" ht="12.75" customHeight="1">
      <c r="A885" s="18" t="s">
        <v>242</v>
      </c>
      <c r="B885" s="8" t="s">
        <v>1423</v>
      </c>
      <c r="C885" s="1">
        <v>232371867232</v>
      </c>
      <c r="D885" s="1"/>
      <c r="E885" s="8" t="s">
        <v>1418</v>
      </c>
      <c r="H885" s="42">
        <v>399</v>
      </c>
      <c r="I885" s="4">
        <v>3</v>
      </c>
    </row>
    <row r="886" spans="1:9" s="8" customFormat="1" ht="12.75" customHeight="1">
      <c r="A886" s="18" t="s">
        <v>242</v>
      </c>
      <c r="B886" s="8" t="s">
        <v>1422</v>
      </c>
      <c r="C886" s="1">
        <v>232371867881</v>
      </c>
      <c r="D886" s="1"/>
      <c r="E886" s="8" t="s">
        <v>1418</v>
      </c>
      <c r="H886" s="42">
        <v>375.6</v>
      </c>
      <c r="I886" s="4">
        <v>3</v>
      </c>
    </row>
    <row r="887" spans="1:9" s="8" customFormat="1" ht="12.75" customHeight="1">
      <c r="A887" s="18" t="s">
        <v>242</v>
      </c>
      <c r="B887" s="8" t="s">
        <v>1417</v>
      </c>
      <c r="C887" s="1">
        <v>232372867001</v>
      </c>
      <c r="D887" s="1"/>
      <c r="E887" s="8" t="s">
        <v>1418</v>
      </c>
      <c r="H887" s="42">
        <v>270.7</v>
      </c>
      <c r="I887" s="4">
        <v>3</v>
      </c>
    </row>
    <row r="888" spans="1:9" s="8" customFormat="1" ht="12.75" customHeight="1">
      <c r="A888" s="18" t="s">
        <v>242</v>
      </c>
      <c r="B888" s="8" t="s">
        <v>2803</v>
      </c>
      <c r="C888" s="1">
        <v>232372867871</v>
      </c>
      <c r="D888" s="1"/>
      <c r="E888" s="8" t="s">
        <v>1404</v>
      </c>
      <c r="H888" s="42">
        <v>306.6</v>
      </c>
      <c r="I888" s="4">
        <v>3</v>
      </c>
    </row>
    <row r="889" spans="1:9" s="8" customFormat="1" ht="12.75" customHeight="1">
      <c r="A889" s="18" t="s">
        <v>242</v>
      </c>
      <c r="B889" s="8" t="s">
        <v>1419</v>
      </c>
      <c r="C889" s="1">
        <v>232372867231</v>
      </c>
      <c r="D889" s="1"/>
      <c r="E889" s="8" t="s">
        <v>1418</v>
      </c>
      <c r="H889" s="42">
        <v>329.7</v>
      </c>
      <c r="I889" s="4">
        <v>3</v>
      </c>
    </row>
    <row r="890" spans="1:9" s="8" customFormat="1" ht="12.75" customHeight="1">
      <c r="A890" s="18" t="s">
        <v>242</v>
      </c>
      <c r="B890" s="8" t="s">
        <v>1427</v>
      </c>
      <c r="C890" s="1">
        <v>232373867001</v>
      </c>
      <c r="D890" s="1"/>
      <c r="E890" s="8" t="s">
        <v>1425</v>
      </c>
      <c r="H890" s="42">
        <v>409.1</v>
      </c>
      <c r="I890" s="4">
        <v>3</v>
      </c>
    </row>
    <row r="891" spans="1:9" s="8" customFormat="1" ht="12.75" customHeight="1">
      <c r="A891" s="18" t="s">
        <v>242</v>
      </c>
      <c r="B891" s="8" t="s">
        <v>1428</v>
      </c>
      <c r="C891" s="1">
        <v>232373867002</v>
      </c>
      <c r="D891" s="1"/>
      <c r="E891" s="8" t="s">
        <v>1425</v>
      </c>
      <c r="H891" s="42">
        <v>433.6</v>
      </c>
      <c r="I891" s="4">
        <v>3</v>
      </c>
    </row>
    <row r="892" spans="1:9" s="8" customFormat="1" ht="12.75" customHeight="1">
      <c r="A892" s="19" t="s">
        <v>242</v>
      </c>
      <c r="B892" s="9" t="s">
        <v>1430</v>
      </c>
      <c r="C892" s="5">
        <v>232373867182</v>
      </c>
      <c r="D892" s="5"/>
      <c r="E892" s="9" t="s">
        <v>1425</v>
      </c>
      <c r="F892" s="9"/>
      <c r="G892" s="9"/>
      <c r="H892" s="42">
        <v>489</v>
      </c>
      <c r="I892" s="4">
        <v>3</v>
      </c>
    </row>
    <row r="893" spans="1:9" s="8" customFormat="1" ht="12.75" customHeight="1">
      <c r="A893" s="18" t="s">
        <v>242</v>
      </c>
      <c r="B893" s="8" t="s">
        <v>1429</v>
      </c>
      <c r="C893" s="1">
        <v>232373867181</v>
      </c>
      <c r="D893" s="1"/>
      <c r="E893" s="8" t="s">
        <v>1425</v>
      </c>
      <c r="H893" s="42">
        <v>466.4</v>
      </c>
      <c r="I893" s="4">
        <v>3</v>
      </c>
    </row>
    <row r="894" spans="1:9" s="8" customFormat="1" ht="12.75" customHeight="1">
      <c r="A894" s="18" t="s">
        <v>242</v>
      </c>
      <c r="B894" s="8" t="s">
        <v>1424</v>
      </c>
      <c r="C894" s="1">
        <v>232374867001</v>
      </c>
      <c r="D894" s="1"/>
      <c r="E894" s="8" t="s">
        <v>1425</v>
      </c>
      <c r="H894" s="42">
        <v>328.1</v>
      </c>
      <c r="I894" s="4">
        <v>3</v>
      </c>
    </row>
    <row r="895" spans="1:9" s="8" customFormat="1" ht="12.75" customHeight="1">
      <c r="A895" s="18" t="s">
        <v>242</v>
      </c>
      <c r="B895" s="8" t="s">
        <v>1426</v>
      </c>
      <c r="C895" s="1">
        <v>232374867181</v>
      </c>
      <c r="D895" s="1"/>
      <c r="E895" s="8" t="s">
        <v>1425</v>
      </c>
      <c r="H895" s="42">
        <v>352.2</v>
      </c>
      <c r="I895" s="4">
        <v>3</v>
      </c>
    </row>
    <row r="896" spans="1:9" s="8" customFormat="1" ht="12.75" customHeight="1">
      <c r="A896" s="19" t="s">
        <v>242</v>
      </c>
      <c r="B896" s="9" t="s">
        <v>1434</v>
      </c>
      <c r="C896" s="5">
        <v>232347867001</v>
      </c>
      <c r="D896" s="5"/>
      <c r="E896" s="9" t="s">
        <v>1432</v>
      </c>
      <c r="F896" s="9"/>
      <c r="G896" s="9"/>
      <c r="H896" s="42">
        <v>442.7</v>
      </c>
      <c r="I896" s="4">
        <v>3</v>
      </c>
    </row>
    <row r="897" spans="1:9" s="8" customFormat="1" ht="12.75" customHeight="1">
      <c r="A897" s="18" t="s">
        <v>242</v>
      </c>
      <c r="B897" s="8" t="s">
        <v>1435</v>
      </c>
      <c r="C897" s="1">
        <v>232347867002</v>
      </c>
      <c r="D897" s="1"/>
      <c r="E897" s="8" t="s">
        <v>1432</v>
      </c>
      <c r="H897" s="42">
        <v>466.7</v>
      </c>
      <c r="I897" s="4">
        <v>3</v>
      </c>
    </row>
    <row r="898" spans="1:9" s="8" customFormat="1" ht="12.75" customHeight="1">
      <c r="A898" s="18" t="s">
        <v>242</v>
      </c>
      <c r="B898" s="8" t="s">
        <v>1437</v>
      </c>
      <c r="C898" s="1">
        <v>232347867182</v>
      </c>
      <c r="D898" s="1"/>
      <c r="E898" s="8" t="s">
        <v>1432</v>
      </c>
      <c r="F898" s="9"/>
      <c r="H898" s="42">
        <v>518.3</v>
      </c>
      <c r="I898" s="4">
        <v>3</v>
      </c>
    </row>
    <row r="899" spans="1:9" s="8" customFormat="1" ht="12.75" customHeight="1">
      <c r="A899" s="18" t="s">
        <v>242</v>
      </c>
      <c r="B899" s="8" t="s">
        <v>1436</v>
      </c>
      <c r="C899" s="1">
        <v>232347867181</v>
      </c>
      <c r="D899" s="1"/>
      <c r="E899" s="8" t="s">
        <v>1432</v>
      </c>
      <c r="H899" s="42">
        <v>494.4</v>
      </c>
      <c r="I899" s="4">
        <v>3</v>
      </c>
    </row>
    <row r="900" spans="1:9" s="8" customFormat="1" ht="12.75" customHeight="1">
      <c r="A900" s="18" t="s">
        <v>242</v>
      </c>
      <c r="B900" s="8" t="s">
        <v>1431</v>
      </c>
      <c r="C900" s="1">
        <v>232348867001</v>
      </c>
      <c r="D900" s="1"/>
      <c r="E900" s="8" t="s">
        <v>1432</v>
      </c>
      <c r="H900" s="42">
        <v>380.9</v>
      </c>
      <c r="I900" s="4">
        <v>3</v>
      </c>
    </row>
    <row r="901" spans="1:9" s="8" customFormat="1" ht="12.75" customHeight="1">
      <c r="A901" s="18" t="s">
        <v>242</v>
      </c>
      <c r="B901" s="8" t="s">
        <v>1433</v>
      </c>
      <c r="C901" s="1">
        <v>232348867181</v>
      </c>
      <c r="D901" s="1"/>
      <c r="E901" s="8" t="s">
        <v>1432</v>
      </c>
      <c r="H901" s="42">
        <v>464.7</v>
      </c>
      <c r="I901" s="4">
        <v>3</v>
      </c>
    </row>
    <row r="902" spans="1:9" s="8" customFormat="1" ht="12.75" customHeight="1">
      <c r="A902" s="18" t="s">
        <v>242</v>
      </c>
      <c r="B902" s="8" t="s">
        <v>1441</v>
      </c>
      <c r="C902" s="1">
        <v>232375867001</v>
      </c>
      <c r="D902" s="1"/>
      <c r="E902" s="8" t="s">
        <v>1439</v>
      </c>
      <c r="H902" s="42">
        <v>507.9</v>
      </c>
      <c r="I902" s="4">
        <v>3</v>
      </c>
    </row>
    <row r="903" spans="1:9" s="8" customFormat="1" ht="12.75" customHeight="1">
      <c r="A903" s="18" t="s">
        <v>242</v>
      </c>
      <c r="B903" s="8" t="s">
        <v>1442</v>
      </c>
      <c r="C903" s="1">
        <v>232375867002</v>
      </c>
      <c r="D903" s="1"/>
      <c r="E903" s="8" t="s">
        <v>1439</v>
      </c>
      <c r="F903" s="9"/>
      <c r="H903" s="42">
        <v>577.6</v>
      </c>
      <c r="I903" s="4">
        <v>3</v>
      </c>
    </row>
    <row r="904" spans="1:9" s="8" customFormat="1" ht="12.75" customHeight="1">
      <c r="A904" s="18" t="s">
        <v>242</v>
      </c>
      <c r="B904" s="8" t="s">
        <v>1444</v>
      </c>
      <c r="C904" s="1">
        <v>232375867192</v>
      </c>
      <c r="D904" s="1"/>
      <c r="E904" s="8" t="s">
        <v>1439</v>
      </c>
      <c r="H904" s="42">
        <v>629.5</v>
      </c>
      <c r="I904" s="1">
        <v>3</v>
      </c>
    </row>
    <row r="905" spans="1:9" s="8" customFormat="1" ht="12.75" customHeight="1">
      <c r="A905" s="18" t="s">
        <v>242</v>
      </c>
      <c r="B905" s="8" t="s">
        <v>1443</v>
      </c>
      <c r="C905" s="1">
        <v>232375867191</v>
      </c>
      <c r="D905" s="1"/>
      <c r="E905" s="8" t="s">
        <v>1439</v>
      </c>
      <c r="H905" s="42">
        <v>570.1</v>
      </c>
      <c r="I905" s="1">
        <v>3</v>
      </c>
    </row>
    <row r="906" spans="1:9" s="8" customFormat="1" ht="12.75" customHeight="1">
      <c r="A906" s="18" t="s">
        <v>242</v>
      </c>
      <c r="B906" s="8" t="s">
        <v>1438</v>
      </c>
      <c r="C906" s="1">
        <v>232376867001</v>
      </c>
      <c r="D906" s="1"/>
      <c r="E906" s="8" t="s">
        <v>1439</v>
      </c>
      <c r="H906" s="42">
        <v>490.3</v>
      </c>
      <c r="I906" s="1">
        <v>3</v>
      </c>
    </row>
    <row r="907" spans="1:9" s="14" customFormat="1" ht="12.75" customHeight="1">
      <c r="A907" s="18" t="s">
        <v>242</v>
      </c>
      <c r="B907" s="8" t="s">
        <v>1440</v>
      </c>
      <c r="C907" s="1">
        <v>232376867191</v>
      </c>
      <c r="D907" s="1"/>
      <c r="E907" s="8" t="s">
        <v>1439</v>
      </c>
      <c r="F907" s="9"/>
      <c r="G907" s="8"/>
      <c r="H907" s="42">
        <v>496.8</v>
      </c>
      <c r="I907" s="1">
        <v>3</v>
      </c>
    </row>
    <row r="908" spans="1:9" s="8" customFormat="1" ht="12.75" customHeight="1">
      <c r="A908" s="18" t="s">
        <v>242</v>
      </c>
      <c r="B908" s="8" t="s">
        <v>1634</v>
      </c>
      <c r="C908" s="1">
        <v>232362867001</v>
      </c>
      <c r="D908" s="1"/>
      <c r="E908" s="8" t="s">
        <v>1633</v>
      </c>
      <c r="H908" s="42">
        <v>227</v>
      </c>
      <c r="I908" s="1">
        <v>3</v>
      </c>
    </row>
    <row r="909" spans="1:9" s="14" customFormat="1" ht="12.75" customHeight="1">
      <c r="A909" s="18" t="s">
        <v>242</v>
      </c>
      <c r="B909" s="8" t="s">
        <v>1634</v>
      </c>
      <c r="C909" s="1">
        <v>232364867001</v>
      </c>
      <c r="D909" s="1"/>
      <c r="E909" s="8" t="s">
        <v>1639</v>
      </c>
      <c r="F909" s="8"/>
      <c r="G909" s="8"/>
      <c r="H909" s="42">
        <v>231.4</v>
      </c>
      <c r="I909" s="1">
        <v>3</v>
      </c>
    </row>
    <row r="910" spans="1:9" s="14" customFormat="1" ht="12.75" customHeight="1">
      <c r="A910" s="18" t="s">
        <v>242</v>
      </c>
      <c r="B910" s="8" t="s">
        <v>1634</v>
      </c>
      <c r="C910" s="1">
        <v>232239867001</v>
      </c>
      <c r="D910" s="1"/>
      <c r="E910" s="8" t="s">
        <v>1643</v>
      </c>
      <c r="F910" s="8"/>
      <c r="G910" s="8"/>
      <c r="H910" s="42">
        <v>235.7</v>
      </c>
      <c r="I910" s="1">
        <v>3</v>
      </c>
    </row>
    <row r="911" spans="1:9" s="8" customFormat="1" ht="12.75" customHeight="1">
      <c r="A911" s="18" t="s">
        <v>242</v>
      </c>
      <c r="B911" s="8" t="s">
        <v>1635</v>
      </c>
      <c r="C911" s="1">
        <v>232362867002</v>
      </c>
      <c r="D911" s="1"/>
      <c r="E911" s="8" t="s">
        <v>1633</v>
      </c>
      <c r="H911" s="42">
        <v>267.3</v>
      </c>
      <c r="I911" s="1">
        <v>3</v>
      </c>
    </row>
    <row r="912" spans="1:9" s="8" customFormat="1" ht="12.75" customHeight="1">
      <c r="A912" s="18" t="s">
        <v>242</v>
      </c>
      <c r="B912" s="8" t="s">
        <v>1635</v>
      </c>
      <c r="C912" s="1">
        <v>232364867002</v>
      </c>
      <c r="D912" s="1"/>
      <c r="E912" s="8" t="s">
        <v>1639</v>
      </c>
      <c r="H912" s="42">
        <v>271.1</v>
      </c>
      <c r="I912" s="1">
        <v>3</v>
      </c>
    </row>
    <row r="913" spans="1:9" s="14" customFormat="1" ht="12.75" customHeight="1">
      <c r="A913" s="18" t="s">
        <v>242</v>
      </c>
      <c r="B913" s="8" t="s">
        <v>1635</v>
      </c>
      <c r="C913" s="1">
        <v>232239867002</v>
      </c>
      <c r="D913" s="1"/>
      <c r="E913" s="8" t="s">
        <v>1643</v>
      </c>
      <c r="F913" s="8"/>
      <c r="G913" s="8"/>
      <c r="H913" s="42">
        <v>271.1</v>
      </c>
      <c r="I913" s="1">
        <v>3</v>
      </c>
    </row>
    <row r="914" spans="1:9" s="14" customFormat="1" ht="12.75" customHeight="1">
      <c r="A914" s="18" t="s">
        <v>242</v>
      </c>
      <c r="B914" s="8" t="s">
        <v>1637</v>
      </c>
      <c r="C914" s="1">
        <v>232362867602</v>
      </c>
      <c r="D914" s="1"/>
      <c r="E914" s="8" t="s">
        <v>1633</v>
      </c>
      <c r="F914" s="8"/>
      <c r="G914" s="8"/>
      <c r="H914" s="42">
        <v>278.3</v>
      </c>
      <c r="I914" s="1">
        <v>3</v>
      </c>
    </row>
    <row r="915" spans="1:9" s="14" customFormat="1" ht="12.75" customHeight="1">
      <c r="A915" s="18" t="s">
        <v>242</v>
      </c>
      <c r="B915" s="8" t="s">
        <v>1642</v>
      </c>
      <c r="C915" s="1">
        <v>232364867622</v>
      </c>
      <c r="D915" s="1"/>
      <c r="E915" s="8" t="s">
        <v>1639</v>
      </c>
      <c r="F915" s="8"/>
      <c r="G915" s="8"/>
      <c r="H915" s="42">
        <v>284.1</v>
      </c>
      <c r="I915" s="1">
        <v>3</v>
      </c>
    </row>
    <row r="916" spans="1:9" s="8" customFormat="1" ht="12.75" customHeight="1">
      <c r="A916" s="18" t="s">
        <v>242</v>
      </c>
      <c r="B916" s="8" t="s">
        <v>1642</v>
      </c>
      <c r="C916" s="1">
        <v>232349867622</v>
      </c>
      <c r="D916" s="1"/>
      <c r="E916" s="8" t="s">
        <v>1643</v>
      </c>
      <c r="H916" s="42">
        <v>290</v>
      </c>
      <c r="I916" s="1">
        <v>3</v>
      </c>
    </row>
    <row r="917" spans="1:9" s="8" customFormat="1" ht="12.75" customHeight="1">
      <c r="A917" s="18" t="s">
        <v>242</v>
      </c>
      <c r="B917" s="8" t="s">
        <v>1636</v>
      </c>
      <c r="C917" s="1">
        <v>232362867601</v>
      </c>
      <c r="D917" s="1"/>
      <c r="E917" s="8" t="s">
        <v>1633</v>
      </c>
      <c r="H917" s="42">
        <v>262.5</v>
      </c>
      <c r="I917" s="1">
        <v>3</v>
      </c>
    </row>
    <row r="918" spans="1:9" s="8" customFormat="1" ht="12.75" customHeight="1">
      <c r="A918" s="18" t="s">
        <v>242</v>
      </c>
      <c r="B918" s="8" t="s">
        <v>1641</v>
      </c>
      <c r="C918" s="1">
        <v>232364867621</v>
      </c>
      <c r="D918" s="1"/>
      <c r="E918" s="8" t="s">
        <v>1639</v>
      </c>
      <c r="H918" s="42">
        <v>266.3</v>
      </c>
      <c r="I918" s="1">
        <v>3</v>
      </c>
    </row>
    <row r="919" spans="1:9" s="8" customFormat="1" ht="12.75" customHeight="1">
      <c r="A919" s="18" t="s">
        <v>242</v>
      </c>
      <c r="B919" s="8" t="s">
        <v>1641</v>
      </c>
      <c r="C919" s="1">
        <v>232239867621</v>
      </c>
      <c r="D919" s="1"/>
      <c r="E919" s="8" t="s">
        <v>1643</v>
      </c>
      <c r="H919" s="42">
        <v>266.3</v>
      </c>
      <c r="I919" s="1">
        <v>3</v>
      </c>
    </row>
    <row r="920" spans="1:9" s="8" customFormat="1" ht="12.75" customHeight="1">
      <c r="A920" s="18" t="s">
        <v>242</v>
      </c>
      <c r="B920" s="8" t="s">
        <v>1638</v>
      </c>
      <c r="C920" s="1">
        <v>232365867001</v>
      </c>
      <c r="D920" s="1"/>
      <c r="E920" s="8" t="s">
        <v>1639</v>
      </c>
      <c r="H920" s="42">
        <v>131.7</v>
      </c>
      <c r="I920" s="1">
        <v>3</v>
      </c>
    </row>
    <row r="921" spans="1:9" s="8" customFormat="1" ht="12.75" customHeight="1">
      <c r="A921" s="18" t="s">
        <v>242</v>
      </c>
      <c r="B921" s="8" t="s">
        <v>1638</v>
      </c>
      <c r="C921" s="1">
        <v>232366867001</v>
      </c>
      <c r="D921" s="1"/>
      <c r="E921" s="8" t="s">
        <v>1643</v>
      </c>
      <c r="H921" s="42">
        <v>147.3</v>
      </c>
      <c r="I921" s="1">
        <v>3</v>
      </c>
    </row>
    <row r="922" spans="1:9" s="8" customFormat="1" ht="12.75" customHeight="1">
      <c r="A922" s="18" t="s">
        <v>242</v>
      </c>
      <c r="B922" s="6" t="s">
        <v>326</v>
      </c>
      <c r="C922" s="1">
        <v>232363867001</v>
      </c>
      <c r="D922" s="1"/>
      <c r="E922" s="8" t="s">
        <v>1633</v>
      </c>
      <c r="F922" s="2"/>
      <c r="G922" s="2"/>
      <c r="H922" s="42">
        <v>129.3</v>
      </c>
      <c r="I922" s="1">
        <v>3</v>
      </c>
    </row>
    <row r="923" spans="1:9" s="8" customFormat="1" ht="12.75" customHeight="1">
      <c r="A923" s="18" t="s">
        <v>242</v>
      </c>
      <c r="B923" s="8" t="s">
        <v>1632</v>
      </c>
      <c r="C923" s="1">
        <v>232363867601</v>
      </c>
      <c r="D923" s="1"/>
      <c r="E923" s="8" t="s">
        <v>1633</v>
      </c>
      <c r="H923" s="42">
        <v>153.3</v>
      </c>
      <c r="I923" s="1">
        <v>3</v>
      </c>
    </row>
    <row r="924" spans="1:9" s="8" customFormat="1" ht="12.75" customHeight="1">
      <c r="A924" s="18" t="s">
        <v>242</v>
      </c>
      <c r="B924" s="8" t="s">
        <v>1640</v>
      </c>
      <c r="C924" s="1">
        <v>232365867601</v>
      </c>
      <c r="D924" s="1"/>
      <c r="E924" s="8" t="s">
        <v>1639</v>
      </c>
      <c r="H924" s="42">
        <v>155.7</v>
      </c>
      <c r="I924" s="1">
        <v>3</v>
      </c>
    </row>
    <row r="925" spans="1:9" s="8" customFormat="1" ht="12.75" customHeight="1">
      <c r="A925" s="18" t="s">
        <v>242</v>
      </c>
      <c r="B925" s="8" t="s">
        <v>1640</v>
      </c>
      <c r="C925" s="1">
        <v>232366867621</v>
      </c>
      <c r="D925" s="1"/>
      <c r="E925" s="8" t="s">
        <v>1643</v>
      </c>
      <c r="H925" s="42">
        <v>158.1</v>
      </c>
      <c r="I925" s="1">
        <v>3</v>
      </c>
    </row>
    <row r="926" spans="1:9" s="8" customFormat="1" ht="12.75" customHeight="1">
      <c r="A926" s="18" t="s">
        <v>242</v>
      </c>
      <c r="B926" s="8" t="s">
        <v>324</v>
      </c>
      <c r="C926" s="1" t="s">
        <v>323</v>
      </c>
      <c r="D926" s="1"/>
      <c r="E926" s="8" t="s">
        <v>325</v>
      </c>
      <c r="H926" s="42">
        <v>212.2</v>
      </c>
      <c r="I926" s="1">
        <v>3</v>
      </c>
    </row>
    <row r="927" spans="1:9" s="8" customFormat="1" ht="12.75" customHeight="1">
      <c r="A927" s="18" t="s">
        <v>242</v>
      </c>
      <c r="B927" s="8" t="s">
        <v>1448</v>
      </c>
      <c r="C927" s="1">
        <v>232380867882</v>
      </c>
      <c r="D927" s="1"/>
      <c r="E927" s="8" t="s">
        <v>1446</v>
      </c>
      <c r="F927" s="9"/>
      <c r="H927" s="42">
        <v>957.1</v>
      </c>
      <c r="I927" s="1">
        <v>3</v>
      </c>
    </row>
    <row r="928" spans="1:9" s="8" customFormat="1" ht="12.75" customHeight="1">
      <c r="A928" s="18" t="s">
        <v>242</v>
      </c>
      <c r="B928" s="8" t="s">
        <v>1445</v>
      </c>
      <c r="C928" s="1">
        <v>232379867001</v>
      </c>
      <c r="D928" s="1"/>
      <c r="E928" s="8" t="s">
        <v>1446</v>
      </c>
      <c r="H928" s="42">
        <v>522.2</v>
      </c>
      <c r="I928" s="1">
        <v>3</v>
      </c>
    </row>
    <row r="929" spans="1:9" s="14" customFormat="1" ht="12.75" customHeight="1">
      <c r="A929" s="18" t="s">
        <v>242</v>
      </c>
      <c r="B929" s="8" t="s">
        <v>1447</v>
      </c>
      <c r="C929" s="1">
        <v>232379867881</v>
      </c>
      <c r="D929" s="1"/>
      <c r="E929" s="8" t="s">
        <v>1446</v>
      </c>
      <c r="F929" s="8"/>
      <c r="G929" s="8"/>
      <c r="H929" s="42">
        <v>581.6</v>
      </c>
      <c r="I929" s="1">
        <v>3</v>
      </c>
    </row>
    <row r="930" spans="1:9" s="8" customFormat="1" ht="12.75" customHeight="1">
      <c r="A930" s="6" t="s">
        <v>1016</v>
      </c>
      <c r="B930" s="3" t="s">
        <v>1019</v>
      </c>
      <c r="C930" s="1" t="s">
        <v>1017</v>
      </c>
      <c r="D930" s="1" t="s">
        <v>1018</v>
      </c>
      <c r="E930" s="3" t="s">
        <v>1020</v>
      </c>
      <c r="F930" s="6" t="s">
        <v>1022</v>
      </c>
      <c r="G930" s="3" t="s">
        <v>1021</v>
      </c>
      <c r="H930" s="42">
        <v>41.9</v>
      </c>
      <c r="I930" s="1">
        <v>1</v>
      </c>
    </row>
    <row r="931" spans="1:9" s="14" customFormat="1" ht="12.75" customHeight="1">
      <c r="A931" s="6" t="s">
        <v>1016</v>
      </c>
      <c r="B931" s="3" t="s">
        <v>1025</v>
      </c>
      <c r="C931" s="1" t="s">
        <v>1023</v>
      </c>
      <c r="D931" s="1" t="s">
        <v>1024</v>
      </c>
      <c r="E931" s="6" t="s">
        <v>1020</v>
      </c>
      <c r="F931" s="6" t="s">
        <v>1022</v>
      </c>
      <c r="G931" s="3" t="s">
        <v>1021</v>
      </c>
      <c r="H931" s="42">
        <v>41.9</v>
      </c>
      <c r="I931" s="1">
        <v>1</v>
      </c>
    </row>
    <row r="932" spans="1:9" s="14" customFormat="1" ht="12.75" customHeight="1">
      <c r="A932" s="6" t="s">
        <v>1016</v>
      </c>
      <c r="B932" s="3" t="s">
        <v>1028</v>
      </c>
      <c r="C932" s="1" t="s">
        <v>1026</v>
      </c>
      <c r="D932" s="1" t="s">
        <v>1027</v>
      </c>
      <c r="E932" s="6" t="s">
        <v>1020</v>
      </c>
      <c r="F932" s="6" t="s">
        <v>1022</v>
      </c>
      <c r="G932" s="3" t="s">
        <v>1021</v>
      </c>
      <c r="H932" s="42">
        <v>41.9</v>
      </c>
      <c r="I932" s="1">
        <v>1</v>
      </c>
    </row>
    <row r="933" spans="1:9" s="8" customFormat="1" ht="12.75" customHeight="1">
      <c r="A933" s="6" t="s">
        <v>1016</v>
      </c>
      <c r="B933" s="3" t="s">
        <v>1031</v>
      </c>
      <c r="C933" s="1" t="s">
        <v>1029</v>
      </c>
      <c r="D933" s="1" t="s">
        <v>1030</v>
      </c>
      <c r="E933" s="6" t="s">
        <v>1020</v>
      </c>
      <c r="F933" s="6" t="s">
        <v>1022</v>
      </c>
      <c r="G933" s="3" t="s">
        <v>1021</v>
      </c>
      <c r="H933" s="42">
        <v>41.9</v>
      </c>
      <c r="I933" s="1">
        <v>1</v>
      </c>
    </row>
    <row r="934" spans="1:9" s="8" customFormat="1" ht="12.75" customHeight="1">
      <c r="A934" s="6" t="s">
        <v>1016</v>
      </c>
      <c r="B934" s="3" t="s">
        <v>1034</v>
      </c>
      <c r="C934" s="1" t="s">
        <v>1032</v>
      </c>
      <c r="D934" s="1" t="s">
        <v>1033</v>
      </c>
      <c r="E934" s="6" t="s">
        <v>1020</v>
      </c>
      <c r="F934" s="6" t="s">
        <v>1022</v>
      </c>
      <c r="G934" s="3" t="s">
        <v>1021</v>
      </c>
      <c r="H934" s="42">
        <v>40</v>
      </c>
      <c r="I934" s="1">
        <v>1</v>
      </c>
    </row>
    <row r="935" spans="1:9" s="8" customFormat="1" ht="12.75" customHeight="1">
      <c r="A935" s="6" t="s">
        <v>1016</v>
      </c>
      <c r="B935" s="3" t="s">
        <v>1039</v>
      </c>
      <c r="C935" s="1" t="s">
        <v>1037</v>
      </c>
      <c r="D935" s="1" t="s">
        <v>1038</v>
      </c>
      <c r="E935" s="6" t="s">
        <v>1020</v>
      </c>
      <c r="F935" s="6" t="s">
        <v>1022</v>
      </c>
      <c r="G935" s="3" t="s">
        <v>1021</v>
      </c>
      <c r="H935" s="42">
        <v>40</v>
      </c>
      <c r="I935" s="1">
        <v>1</v>
      </c>
    </row>
    <row r="936" spans="1:9" s="14" customFormat="1" ht="12.75" customHeight="1">
      <c r="A936" s="6" t="s">
        <v>1016</v>
      </c>
      <c r="B936" s="3" t="s">
        <v>1532</v>
      </c>
      <c r="C936" s="1" t="s">
        <v>1054</v>
      </c>
      <c r="D936" s="1" t="s">
        <v>1055</v>
      </c>
      <c r="E936" s="6" t="s">
        <v>1020</v>
      </c>
      <c r="F936" s="6" t="s">
        <v>1022</v>
      </c>
      <c r="G936" s="3" t="s">
        <v>1021</v>
      </c>
      <c r="H936" s="42">
        <v>40</v>
      </c>
      <c r="I936" s="1">
        <v>1</v>
      </c>
    </row>
    <row r="937" spans="1:9" s="8" customFormat="1" ht="12.75" customHeight="1">
      <c r="A937" s="6" t="s">
        <v>1016</v>
      </c>
      <c r="B937" s="3" t="s">
        <v>1534</v>
      </c>
      <c r="C937" s="1" t="s">
        <v>1056</v>
      </c>
      <c r="D937" s="1" t="s">
        <v>1057</v>
      </c>
      <c r="E937" s="6" t="s">
        <v>1020</v>
      </c>
      <c r="F937" s="6" t="s">
        <v>1022</v>
      </c>
      <c r="G937" s="3" t="s">
        <v>1021</v>
      </c>
      <c r="H937" s="42">
        <v>40</v>
      </c>
      <c r="I937" s="1">
        <v>1</v>
      </c>
    </row>
    <row r="938" spans="1:9" s="8" customFormat="1" ht="12.75" customHeight="1">
      <c r="A938" s="6" t="s">
        <v>1016</v>
      </c>
      <c r="B938" s="3" t="s">
        <v>1528</v>
      </c>
      <c r="C938" s="1" t="s">
        <v>1035</v>
      </c>
      <c r="D938" s="1" t="s">
        <v>1036</v>
      </c>
      <c r="E938" s="6" t="s">
        <v>1020</v>
      </c>
      <c r="F938" s="6" t="s">
        <v>1022</v>
      </c>
      <c r="G938" s="3" t="s">
        <v>1021</v>
      </c>
      <c r="H938" s="42">
        <v>40</v>
      </c>
      <c r="I938" s="1">
        <v>1</v>
      </c>
    </row>
    <row r="939" spans="1:9" s="8" customFormat="1" ht="12.75" customHeight="1">
      <c r="A939" s="6" t="s">
        <v>1016</v>
      </c>
      <c r="B939" s="3" t="s">
        <v>1042</v>
      </c>
      <c r="C939" s="1" t="s">
        <v>1040</v>
      </c>
      <c r="D939" s="1" t="s">
        <v>1041</v>
      </c>
      <c r="E939" s="6" t="s">
        <v>1020</v>
      </c>
      <c r="F939" s="6" t="s">
        <v>1022</v>
      </c>
      <c r="G939" s="3" t="s">
        <v>1021</v>
      </c>
      <c r="H939" s="42">
        <v>40</v>
      </c>
      <c r="I939" s="1">
        <v>1</v>
      </c>
    </row>
    <row r="940" spans="1:9" s="14" customFormat="1" ht="12.75" customHeight="1">
      <c r="A940" s="6" t="s">
        <v>1016</v>
      </c>
      <c r="B940" s="3" t="s">
        <v>1536</v>
      </c>
      <c r="C940" s="1" t="s">
        <v>1058</v>
      </c>
      <c r="D940" s="1" t="s">
        <v>1059</v>
      </c>
      <c r="E940" s="6" t="s">
        <v>1020</v>
      </c>
      <c r="F940" s="6" t="s">
        <v>1022</v>
      </c>
      <c r="G940" s="3" t="s">
        <v>1021</v>
      </c>
      <c r="H940" s="42">
        <v>41.9</v>
      </c>
      <c r="I940" s="1">
        <v>1</v>
      </c>
    </row>
    <row r="941" spans="1:9" s="8" customFormat="1" ht="12.75" customHeight="1">
      <c r="A941" s="6" t="s">
        <v>1016</v>
      </c>
      <c r="B941" s="3" t="s">
        <v>1045</v>
      </c>
      <c r="C941" s="1" t="s">
        <v>1043</v>
      </c>
      <c r="D941" s="1" t="s">
        <v>1044</v>
      </c>
      <c r="E941" s="6" t="s">
        <v>1020</v>
      </c>
      <c r="F941" s="6" t="s">
        <v>1022</v>
      </c>
      <c r="G941" s="3" t="s">
        <v>1021</v>
      </c>
      <c r="H941" s="42">
        <v>40</v>
      </c>
      <c r="I941" s="1">
        <v>1</v>
      </c>
    </row>
    <row r="942" spans="1:9" s="8" customFormat="1" ht="12.75" customHeight="1">
      <c r="A942" s="6" t="s">
        <v>1016</v>
      </c>
      <c r="B942" s="3" t="s">
        <v>1048</v>
      </c>
      <c r="C942" s="1" t="s">
        <v>1046</v>
      </c>
      <c r="D942" s="1" t="s">
        <v>1047</v>
      </c>
      <c r="E942" s="6" t="s">
        <v>1020</v>
      </c>
      <c r="F942" s="6" t="s">
        <v>1022</v>
      </c>
      <c r="G942" s="3" t="s">
        <v>1021</v>
      </c>
      <c r="H942" s="42">
        <v>40</v>
      </c>
      <c r="I942" s="1">
        <v>1</v>
      </c>
    </row>
    <row r="943" spans="1:9" s="8" customFormat="1" ht="12.75" customHeight="1">
      <c r="A943" s="6" t="s">
        <v>1016</v>
      </c>
      <c r="B943" s="3" t="s">
        <v>1051</v>
      </c>
      <c r="C943" s="1" t="s">
        <v>1049</v>
      </c>
      <c r="D943" s="1" t="s">
        <v>1050</v>
      </c>
      <c r="E943" s="6" t="s">
        <v>1020</v>
      </c>
      <c r="F943" s="6" t="s">
        <v>1022</v>
      </c>
      <c r="G943" s="3" t="s">
        <v>1021</v>
      </c>
      <c r="H943" s="42">
        <v>40</v>
      </c>
      <c r="I943" s="1">
        <v>1</v>
      </c>
    </row>
    <row r="944" spans="1:9" s="8" customFormat="1" ht="12.75" customHeight="1">
      <c r="A944" s="6" t="s">
        <v>1016</v>
      </c>
      <c r="B944" s="3" t="s">
        <v>1530</v>
      </c>
      <c r="C944" s="1" t="s">
        <v>1052</v>
      </c>
      <c r="D944" s="1" t="s">
        <v>1053</v>
      </c>
      <c r="E944" s="6" t="s">
        <v>1020</v>
      </c>
      <c r="F944" s="6" t="s">
        <v>1022</v>
      </c>
      <c r="G944" s="3" t="s">
        <v>1021</v>
      </c>
      <c r="H944" s="42">
        <v>40</v>
      </c>
      <c r="I944" s="1">
        <v>1</v>
      </c>
    </row>
    <row r="945" spans="1:9" s="8" customFormat="1" ht="12.75" customHeight="1">
      <c r="A945" s="6" t="s">
        <v>1016</v>
      </c>
      <c r="B945" s="3" t="s">
        <v>1066</v>
      </c>
      <c r="C945" s="1" t="s">
        <v>1064</v>
      </c>
      <c r="D945" s="1" t="s">
        <v>1065</v>
      </c>
      <c r="E945" s="6" t="s">
        <v>1020</v>
      </c>
      <c r="F945" s="6" t="s">
        <v>1063</v>
      </c>
      <c r="G945" s="3" t="s">
        <v>1021</v>
      </c>
      <c r="H945" s="42">
        <v>65.2</v>
      </c>
      <c r="I945" s="1">
        <v>1</v>
      </c>
    </row>
    <row r="946" spans="1:9" s="4" customFormat="1" ht="12.75" customHeight="1">
      <c r="A946" s="6" t="s">
        <v>1016</v>
      </c>
      <c r="B946" s="3" t="s">
        <v>1062</v>
      </c>
      <c r="C946" s="1" t="s">
        <v>1060</v>
      </c>
      <c r="D946" s="1" t="s">
        <v>1061</v>
      </c>
      <c r="E946" s="6" t="s">
        <v>1020</v>
      </c>
      <c r="F946" s="6" t="s">
        <v>1063</v>
      </c>
      <c r="G946" s="3" t="s">
        <v>1021</v>
      </c>
      <c r="H946" s="42">
        <v>65.2</v>
      </c>
      <c r="I946" s="1">
        <v>1</v>
      </c>
    </row>
    <row r="947" spans="1:9" s="14" customFormat="1" ht="12.75" customHeight="1">
      <c r="A947" s="6" t="s">
        <v>1016</v>
      </c>
      <c r="B947" s="3" t="s">
        <v>1069</v>
      </c>
      <c r="C947" s="1" t="s">
        <v>1067</v>
      </c>
      <c r="D947" s="1" t="s">
        <v>1068</v>
      </c>
      <c r="E947" s="6" t="s">
        <v>1020</v>
      </c>
      <c r="F947" s="6" t="s">
        <v>1063</v>
      </c>
      <c r="G947" s="3" t="s">
        <v>1021</v>
      </c>
      <c r="H947" s="42">
        <v>65.2</v>
      </c>
      <c r="I947" s="1">
        <v>1</v>
      </c>
    </row>
    <row r="948" spans="1:9" s="8" customFormat="1" ht="12.75" customHeight="1">
      <c r="A948" s="6" t="s">
        <v>1016</v>
      </c>
      <c r="B948" s="3" t="s">
        <v>1072</v>
      </c>
      <c r="C948" s="1" t="s">
        <v>1070</v>
      </c>
      <c r="D948" s="1" t="s">
        <v>1071</v>
      </c>
      <c r="E948" s="6" t="s">
        <v>1020</v>
      </c>
      <c r="F948" s="6" t="s">
        <v>1063</v>
      </c>
      <c r="G948" s="3" t="s">
        <v>1021</v>
      </c>
      <c r="H948" s="42">
        <v>65.2</v>
      </c>
      <c r="I948" s="1">
        <v>1</v>
      </c>
    </row>
    <row r="949" spans="1:9" s="8" customFormat="1" ht="12.75" customHeight="1">
      <c r="A949" s="6" t="s">
        <v>1016</v>
      </c>
      <c r="B949" s="3" t="s">
        <v>1075</v>
      </c>
      <c r="C949" s="1" t="s">
        <v>1073</v>
      </c>
      <c r="D949" s="1" t="s">
        <v>1074</v>
      </c>
      <c r="E949" s="6" t="s">
        <v>1020</v>
      </c>
      <c r="F949" s="6" t="s">
        <v>1063</v>
      </c>
      <c r="G949" s="3" t="s">
        <v>1021</v>
      </c>
      <c r="H949" s="42">
        <v>65.2</v>
      </c>
      <c r="I949" s="1">
        <v>1</v>
      </c>
    </row>
    <row r="950" spans="1:9" s="8" customFormat="1" ht="12.75" customHeight="1">
      <c r="A950" s="6" t="s">
        <v>1016</v>
      </c>
      <c r="B950" s="3" t="s">
        <v>1080</v>
      </c>
      <c r="C950" s="1" t="s">
        <v>1078</v>
      </c>
      <c r="D950" s="1" t="s">
        <v>1079</v>
      </c>
      <c r="E950" s="6" t="s">
        <v>1020</v>
      </c>
      <c r="F950" s="6" t="s">
        <v>1063</v>
      </c>
      <c r="G950" s="3" t="s">
        <v>1021</v>
      </c>
      <c r="H950" s="42">
        <v>65.2</v>
      </c>
      <c r="I950" s="1">
        <v>1</v>
      </c>
    </row>
    <row r="951" spans="1:9" s="8" customFormat="1" ht="12.75" customHeight="1">
      <c r="A951" s="6" t="s">
        <v>1016</v>
      </c>
      <c r="B951" s="3" t="s">
        <v>1533</v>
      </c>
      <c r="C951" s="1" t="s">
        <v>1095</v>
      </c>
      <c r="D951" s="1" t="s">
        <v>1096</v>
      </c>
      <c r="E951" s="6" t="s">
        <v>1020</v>
      </c>
      <c r="F951" s="6" t="s">
        <v>1063</v>
      </c>
      <c r="G951" s="3" t="s">
        <v>1021</v>
      </c>
      <c r="H951" s="42">
        <v>60.4</v>
      </c>
      <c r="I951" s="1">
        <v>1</v>
      </c>
    </row>
    <row r="952" spans="1:9" s="14" customFormat="1" ht="12.75" customHeight="1">
      <c r="A952" s="6" t="s">
        <v>1016</v>
      </c>
      <c r="B952" s="3" t="s">
        <v>1535</v>
      </c>
      <c r="C952" s="1" t="s">
        <v>1097</v>
      </c>
      <c r="D952" s="1" t="s">
        <v>1098</v>
      </c>
      <c r="E952" s="6" t="s">
        <v>1020</v>
      </c>
      <c r="F952" s="6" t="s">
        <v>1063</v>
      </c>
      <c r="G952" s="3" t="s">
        <v>1021</v>
      </c>
      <c r="H952" s="42">
        <v>65.2</v>
      </c>
      <c r="I952" s="1">
        <v>1</v>
      </c>
    </row>
    <row r="953" spans="1:9" ht="12.75" customHeight="1">
      <c r="A953" s="6" t="s">
        <v>1016</v>
      </c>
      <c r="B953" s="3" t="s">
        <v>1529</v>
      </c>
      <c r="C953" s="1" t="s">
        <v>1076</v>
      </c>
      <c r="D953" s="1" t="s">
        <v>1077</v>
      </c>
      <c r="E953" s="6" t="s">
        <v>1020</v>
      </c>
      <c r="F953" s="6" t="s">
        <v>1063</v>
      </c>
      <c r="G953" s="3" t="s">
        <v>1021</v>
      </c>
      <c r="H953" s="42">
        <v>58.2</v>
      </c>
      <c r="I953" s="1">
        <v>1</v>
      </c>
    </row>
    <row r="954" spans="1:9" ht="12.75" customHeight="1">
      <c r="A954" s="6" t="s">
        <v>1016</v>
      </c>
      <c r="B954" s="3" t="s">
        <v>1083</v>
      </c>
      <c r="C954" s="1" t="s">
        <v>1081</v>
      </c>
      <c r="D954" s="1" t="s">
        <v>1082</v>
      </c>
      <c r="E954" s="6" t="s">
        <v>1020</v>
      </c>
      <c r="F954" s="6" t="s">
        <v>1063</v>
      </c>
      <c r="G954" s="3" t="s">
        <v>1021</v>
      </c>
      <c r="H954" s="42">
        <v>58.2</v>
      </c>
      <c r="I954" s="1">
        <v>1</v>
      </c>
    </row>
    <row r="955" spans="1:9" ht="12.75" customHeight="1">
      <c r="A955" s="6" t="s">
        <v>1016</v>
      </c>
      <c r="B955" s="3" t="s">
        <v>1537</v>
      </c>
      <c r="C955" s="1" t="s">
        <v>1099</v>
      </c>
      <c r="D955" s="1" t="s">
        <v>1100</v>
      </c>
      <c r="E955" s="6" t="s">
        <v>1020</v>
      </c>
      <c r="F955" s="6" t="s">
        <v>1063</v>
      </c>
      <c r="G955" s="3" t="s">
        <v>1021</v>
      </c>
      <c r="H955" s="42">
        <v>65.2</v>
      </c>
      <c r="I955" s="1">
        <v>1</v>
      </c>
    </row>
    <row r="956" spans="1:9" ht="12.75" customHeight="1">
      <c r="A956" s="6" t="s">
        <v>1016</v>
      </c>
      <c r="B956" s="3" t="s">
        <v>1086</v>
      </c>
      <c r="C956" s="1" t="s">
        <v>1084</v>
      </c>
      <c r="D956" s="1" t="s">
        <v>1085</v>
      </c>
      <c r="E956" s="6" t="s">
        <v>1020</v>
      </c>
      <c r="F956" s="6" t="s">
        <v>1063</v>
      </c>
      <c r="G956" s="3" t="s">
        <v>1021</v>
      </c>
      <c r="H956" s="42">
        <v>58.2</v>
      </c>
      <c r="I956" s="1">
        <v>1</v>
      </c>
    </row>
    <row r="957" spans="1:9" ht="12.75" customHeight="1">
      <c r="A957" s="6" t="s">
        <v>1016</v>
      </c>
      <c r="B957" s="3" t="s">
        <v>1089</v>
      </c>
      <c r="C957" s="1" t="s">
        <v>1087</v>
      </c>
      <c r="D957" s="1" t="s">
        <v>1088</v>
      </c>
      <c r="E957" s="6" t="s">
        <v>1020</v>
      </c>
      <c r="F957" s="6" t="s">
        <v>1063</v>
      </c>
      <c r="G957" s="3" t="s">
        <v>1021</v>
      </c>
      <c r="H957" s="42">
        <v>58.2</v>
      </c>
      <c r="I957" s="1">
        <v>1</v>
      </c>
    </row>
    <row r="958" spans="1:9" ht="12.75" customHeight="1">
      <c r="A958" s="6" t="s">
        <v>1016</v>
      </c>
      <c r="B958" s="3" t="s">
        <v>1092</v>
      </c>
      <c r="C958" s="1" t="s">
        <v>1090</v>
      </c>
      <c r="D958" s="1" t="s">
        <v>1091</v>
      </c>
      <c r="E958" s="6" t="s">
        <v>1020</v>
      </c>
      <c r="F958" s="6" t="s">
        <v>1063</v>
      </c>
      <c r="G958" s="3" t="s">
        <v>1021</v>
      </c>
      <c r="H958" s="42">
        <v>58.2</v>
      </c>
      <c r="I958" s="1">
        <v>1</v>
      </c>
    </row>
    <row r="959" spans="1:9" ht="12.75" customHeight="1">
      <c r="A959" s="6" t="s">
        <v>1016</v>
      </c>
      <c r="B959" s="3" t="s">
        <v>1531</v>
      </c>
      <c r="C959" s="1" t="s">
        <v>1093</v>
      </c>
      <c r="D959" s="1" t="s">
        <v>1094</v>
      </c>
      <c r="E959" s="6" t="s">
        <v>1020</v>
      </c>
      <c r="F959" s="6" t="s">
        <v>1063</v>
      </c>
      <c r="G959" s="3" t="s">
        <v>1021</v>
      </c>
      <c r="H959" s="42">
        <v>58.2</v>
      </c>
      <c r="I959" s="1">
        <v>1</v>
      </c>
    </row>
    <row r="960" spans="1:9" ht="12.75" customHeight="1">
      <c r="A960" s="6" t="s">
        <v>1101</v>
      </c>
      <c r="B960" s="3" t="s">
        <v>1538</v>
      </c>
      <c r="C960" s="1" t="s">
        <v>1102</v>
      </c>
      <c r="D960" s="1" t="s">
        <v>1103</v>
      </c>
      <c r="E960" s="6" t="s">
        <v>1020</v>
      </c>
      <c r="F960" s="6" t="s">
        <v>1022</v>
      </c>
      <c r="G960" s="3" t="s">
        <v>1021</v>
      </c>
      <c r="H960" s="42">
        <v>58.2</v>
      </c>
      <c r="I960" s="1">
        <v>1</v>
      </c>
    </row>
    <row r="961" spans="1:9" ht="12.75" customHeight="1">
      <c r="A961" s="6" t="s">
        <v>1101</v>
      </c>
      <c r="B961" s="3" t="s">
        <v>1540</v>
      </c>
      <c r="C961" s="1" t="s">
        <v>1104</v>
      </c>
      <c r="D961" s="1" t="s">
        <v>1105</v>
      </c>
      <c r="E961" s="6" t="s">
        <v>1020</v>
      </c>
      <c r="F961" s="6" t="s">
        <v>1022</v>
      </c>
      <c r="G961" s="3" t="s">
        <v>1021</v>
      </c>
      <c r="H961" s="42">
        <v>58.2</v>
      </c>
      <c r="I961" s="1">
        <v>1</v>
      </c>
    </row>
    <row r="962" spans="1:9" ht="12.75" customHeight="1">
      <c r="A962" s="6" t="s">
        <v>1101</v>
      </c>
      <c r="B962" s="3" t="s">
        <v>1542</v>
      </c>
      <c r="C962" s="1" t="s">
        <v>1106</v>
      </c>
      <c r="D962" s="1" t="s">
        <v>1107</v>
      </c>
      <c r="E962" s="6" t="s">
        <v>1020</v>
      </c>
      <c r="F962" s="6" t="s">
        <v>1022</v>
      </c>
      <c r="G962" s="3" t="s">
        <v>1021</v>
      </c>
      <c r="H962" s="42">
        <v>65.1</v>
      </c>
      <c r="I962" s="1">
        <v>1</v>
      </c>
    </row>
    <row r="963" spans="1:9" ht="12.75" customHeight="1">
      <c r="A963" s="6" t="s">
        <v>1101</v>
      </c>
      <c r="B963" s="3" t="s">
        <v>1539</v>
      </c>
      <c r="C963" s="1" t="s">
        <v>1108</v>
      </c>
      <c r="D963" s="1" t="s">
        <v>1109</v>
      </c>
      <c r="E963" s="6" t="s">
        <v>1020</v>
      </c>
      <c r="F963" s="6" t="s">
        <v>1063</v>
      </c>
      <c r="G963" s="3" t="s">
        <v>1021</v>
      </c>
      <c r="H963" s="42">
        <v>102.4</v>
      </c>
      <c r="I963" s="1">
        <v>1</v>
      </c>
    </row>
    <row r="964" spans="1:9" ht="12.75" customHeight="1">
      <c r="A964" s="6" t="s">
        <v>1101</v>
      </c>
      <c r="B964" s="3" t="s">
        <v>1541</v>
      </c>
      <c r="C964" s="1" t="s">
        <v>1110</v>
      </c>
      <c r="D964" s="1" t="s">
        <v>1111</v>
      </c>
      <c r="E964" s="6" t="s">
        <v>1020</v>
      </c>
      <c r="F964" s="6" t="s">
        <v>1063</v>
      </c>
      <c r="G964" s="3" t="s">
        <v>1021</v>
      </c>
      <c r="H964" s="42">
        <v>102.4</v>
      </c>
      <c r="I964" s="1">
        <v>1</v>
      </c>
    </row>
    <row r="965" spans="1:9" ht="12.75" customHeight="1">
      <c r="A965" s="6" t="s">
        <v>1101</v>
      </c>
      <c r="B965" s="3" t="s">
        <v>1543</v>
      </c>
      <c r="C965" s="1" t="s">
        <v>1112</v>
      </c>
      <c r="D965" s="1" t="s">
        <v>1113</v>
      </c>
      <c r="E965" s="6" t="s">
        <v>1020</v>
      </c>
      <c r="F965" s="6" t="s">
        <v>1063</v>
      </c>
      <c r="G965" s="3" t="s">
        <v>1021</v>
      </c>
      <c r="H965" s="42">
        <v>102.4</v>
      </c>
      <c r="I965" s="1">
        <v>1</v>
      </c>
    </row>
    <row r="966" spans="1:9" ht="12.75" customHeight="1">
      <c r="A966" s="6" t="s">
        <v>1114</v>
      </c>
      <c r="B966" s="3" t="s">
        <v>1117</v>
      </c>
      <c r="C966" s="1" t="s">
        <v>1115</v>
      </c>
      <c r="D966" s="1" t="s">
        <v>1116</v>
      </c>
      <c r="E966" s="6" t="s">
        <v>1020</v>
      </c>
      <c r="F966" s="6" t="s">
        <v>1022</v>
      </c>
      <c r="G966" s="3" t="s">
        <v>1021</v>
      </c>
      <c r="H966" s="42">
        <v>88.5</v>
      </c>
      <c r="I966" s="1">
        <v>1</v>
      </c>
    </row>
    <row r="967" spans="1:9" ht="12.75" customHeight="1">
      <c r="A967" s="6" t="s">
        <v>1114</v>
      </c>
      <c r="B967" s="3" t="s">
        <v>1120</v>
      </c>
      <c r="C967" s="1" t="s">
        <v>1118</v>
      </c>
      <c r="D967" s="1" t="s">
        <v>1119</v>
      </c>
      <c r="E967" s="6" t="s">
        <v>1020</v>
      </c>
      <c r="F967" s="6" t="s">
        <v>1022</v>
      </c>
      <c r="G967" s="3" t="s">
        <v>1021</v>
      </c>
      <c r="H967" s="42">
        <v>88.5</v>
      </c>
      <c r="I967" s="1">
        <v>1</v>
      </c>
    </row>
    <row r="968" spans="1:9" s="13" customFormat="1" ht="12.75" customHeight="1">
      <c r="A968" s="6" t="s">
        <v>1114</v>
      </c>
      <c r="B968" s="3" t="s">
        <v>1123</v>
      </c>
      <c r="C968" s="1" t="s">
        <v>1121</v>
      </c>
      <c r="D968" s="1" t="s">
        <v>1122</v>
      </c>
      <c r="E968" s="6" t="s">
        <v>1020</v>
      </c>
      <c r="F968" s="6" t="s">
        <v>1022</v>
      </c>
      <c r="G968" s="3" t="s">
        <v>1021</v>
      </c>
      <c r="H968" s="42">
        <v>88.5</v>
      </c>
      <c r="I968" s="1">
        <v>1</v>
      </c>
    </row>
    <row r="969" spans="1:9" ht="12.75" customHeight="1">
      <c r="A969" s="6" t="s">
        <v>1114</v>
      </c>
      <c r="B969" s="3" t="s">
        <v>1126</v>
      </c>
      <c r="C969" s="1" t="s">
        <v>1124</v>
      </c>
      <c r="D969" s="1" t="s">
        <v>1125</v>
      </c>
      <c r="E969" s="6" t="s">
        <v>1020</v>
      </c>
      <c r="F969" s="6" t="s">
        <v>1022</v>
      </c>
      <c r="G969" s="3" t="s">
        <v>1021</v>
      </c>
      <c r="H969" s="42">
        <v>83.9</v>
      </c>
      <c r="I969" s="1">
        <v>1</v>
      </c>
    </row>
    <row r="970" spans="1:9" ht="12.75" customHeight="1">
      <c r="A970" s="6" t="s">
        <v>1114</v>
      </c>
      <c r="B970" s="3" t="s">
        <v>1544</v>
      </c>
      <c r="C970" s="1" t="s">
        <v>1127</v>
      </c>
      <c r="D970" s="1" t="s">
        <v>1128</v>
      </c>
      <c r="E970" s="6" t="s">
        <v>1020</v>
      </c>
      <c r="F970" s="6" t="s">
        <v>1022</v>
      </c>
      <c r="G970" s="3" t="s">
        <v>1021</v>
      </c>
      <c r="H970" s="42">
        <v>83.9</v>
      </c>
      <c r="I970" s="1">
        <v>1</v>
      </c>
    </row>
    <row r="971" spans="1:9" ht="12.75" customHeight="1">
      <c r="A971" s="6" t="s">
        <v>1114</v>
      </c>
      <c r="B971" s="3" t="s">
        <v>1546</v>
      </c>
      <c r="C971" s="1" t="s">
        <v>1129</v>
      </c>
      <c r="D971" s="1" t="s">
        <v>1130</v>
      </c>
      <c r="E971" s="6" t="s">
        <v>1020</v>
      </c>
      <c r="F971" s="6" t="s">
        <v>1022</v>
      </c>
      <c r="G971" s="3" t="s">
        <v>1021</v>
      </c>
      <c r="H971" s="42">
        <v>102.4</v>
      </c>
      <c r="I971" s="1">
        <v>1</v>
      </c>
    </row>
    <row r="972" spans="1:9" ht="12.75" customHeight="1">
      <c r="A972" s="6" t="s">
        <v>1114</v>
      </c>
      <c r="B972" s="3" t="s">
        <v>1133</v>
      </c>
      <c r="C972" s="1" t="s">
        <v>1131</v>
      </c>
      <c r="D972" s="1" t="s">
        <v>1132</v>
      </c>
      <c r="E972" s="6" t="s">
        <v>1020</v>
      </c>
      <c r="F972" s="6" t="s">
        <v>1063</v>
      </c>
      <c r="G972" s="3" t="s">
        <v>1021</v>
      </c>
      <c r="H972" s="42">
        <v>111.8</v>
      </c>
      <c r="I972" s="1">
        <v>1</v>
      </c>
    </row>
    <row r="973" spans="1:9" ht="12.75" customHeight="1">
      <c r="A973" s="6" t="s">
        <v>1114</v>
      </c>
      <c r="B973" s="3" t="s">
        <v>1136</v>
      </c>
      <c r="C973" s="1" t="s">
        <v>1134</v>
      </c>
      <c r="D973" s="1" t="s">
        <v>1135</v>
      </c>
      <c r="E973" s="6" t="s">
        <v>1020</v>
      </c>
      <c r="F973" s="6" t="s">
        <v>1063</v>
      </c>
      <c r="G973" s="3" t="s">
        <v>1021</v>
      </c>
      <c r="H973" s="42">
        <v>111.8</v>
      </c>
      <c r="I973" s="1">
        <v>1</v>
      </c>
    </row>
    <row r="974" spans="1:9" ht="12.75" customHeight="1">
      <c r="A974" s="6" t="s">
        <v>1114</v>
      </c>
      <c r="B974" s="3" t="s">
        <v>1139</v>
      </c>
      <c r="C974" s="1" t="s">
        <v>1137</v>
      </c>
      <c r="D974" s="1" t="s">
        <v>1138</v>
      </c>
      <c r="E974" s="6" t="s">
        <v>1020</v>
      </c>
      <c r="F974" s="6" t="s">
        <v>1063</v>
      </c>
      <c r="G974" s="3" t="s">
        <v>1021</v>
      </c>
      <c r="H974" s="42">
        <v>111.8</v>
      </c>
      <c r="I974" s="1">
        <v>1</v>
      </c>
    </row>
    <row r="975" spans="1:9" ht="12.75" customHeight="1">
      <c r="A975" s="6" t="s">
        <v>1114</v>
      </c>
      <c r="B975" s="3" t="s">
        <v>1142</v>
      </c>
      <c r="C975" s="1" t="s">
        <v>1140</v>
      </c>
      <c r="D975" s="1" t="s">
        <v>1141</v>
      </c>
      <c r="E975" s="6" t="s">
        <v>1020</v>
      </c>
      <c r="F975" s="6" t="s">
        <v>1063</v>
      </c>
      <c r="G975" s="3" t="s">
        <v>1021</v>
      </c>
      <c r="H975" s="42">
        <v>111.8</v>
      </c>
      <c r="I975" s="1">
        <v>1</v>
      </c>
    </row>
    <row r="976" spans="1:9" ht="12.75" customHeight="1">
      <c r="A976" s="6" t="s">
        <v>1114</v>
      </c>
      <c r="B976" s="3" t="s">
        <v>1545</v>
      </c>
      <c r="C976" s="1" t="s">
        <v>1143</v>
      </c>
      <c r="D976" s="1" t="s">
        <v>1144</v>
      </c>
      <c r="E976" s="6" t="s">
        <v>1020</v>
      </c>
      <c r="F976" s="6" t="s">
        <v>1063</v>
      </c>
      <c r="G976" s="3" t="s">
        <v>1021</v>
      </c>
      <c r="H976" s="42">
        <v>111.8</v>
      </c>
      <c r="I976" s="1">
        <v>1</v>
      </c>
    </row>
    <row r="977" spans="1:9" ht="12.75" customHeight="1">
      <c r="A977" s="6" t="s">
        <v>1114</v>
      </c>
      <c r="B977" s="3" t="s">
        <v>1547</v>
      </c>
      <c r="C977" s="1" t="s">
        <v>1145</v>
      </c>
      <c r="D977" s="1" t="s">
        <v>1146</v>
      </c>
      <c r="E977" s="6" t="s">
        <v>1020</v>
      </c>
      <c r="F977" s="6" t="s">
        <v>1063</v>
      </c>
      <c r="G977" s="3" t="s">
        <v>1021</v>
      </c>
      <c r="H977" s="42">
        <v>162.9</v>
      </c>
      <c r="I977" s="1">
        <v>1</v>
      </c>
    </row>
    <row r="978" spans="1:9" ht="12.75" customHeight="1">
      <c r="A978" s="3" t="s">
        <v>1166</v>
      </c>
      <c r="B978" s="3" t="s">
        <v>1217</v>
      </c>
      <c r="C978" s="1" t="s">
        <v>1215</v>
      </c>
      <c r="D978" s="1" t="s">
        <v>1216</v>
      </c>
      <c r="E978" s="3" t="s">
        <v>47</v>
      </c>
      <c r="F978" s="3" t="s">
        <v>1167</v>
      </c>
      <c r="G978" s="3" t="s">
        <v>99</v>
      </c>
      <c r="H978" s="42">
        <v>214.6</v>
      </c>
      <c r="I978" s="1">
        <v>1</v>
      </c>
    </row>
    <row r="979" spans="1:9" ht="12.75" customHeight="1">
      <c r="A979" s="3" t="s">
        <v>1166</v>
      </c>
      <c r="B979" s="3" t="s">
        <v>1239</v>
      </c>
      <c r="C979" s="1" t="s">
        <v>1237</v>
      </c>
      <c r="D979" s="1" t="s">
        <v>1238</v>
      </c>
      <c r="E979" s="3" t="s">
        <v>47</v>
      </c>
      <c r="F979" s="3" t="s">
        <v>1954</v>
      </c>
      <c r="G979" s="3" t="s">
        <v>99</v>
      </c>
      <c r="H979" s="42">
        <v>240.8</v>
      </c>
      <c r="I979" s="1">
        <v>1</v>
      </c>
    </row>
    <row r="980" spans="1:9" ht="12.75" customHeight="1">
      <c r="A980" s="3" t="s">
        <v>1166</v>
      </c>
      <c r="B980" s="3" t="s">
        <v>1220</v>
      </c>
      <c r="C980" s="1" t="s">
        <v>1218</v>
      </c>
      <c r="D980" s="1" t="s">
        <v>1219</v>
      </c>
      <c r="E980" s="3" t="s">
        <v>47</v>
      </c>
      <c r="F980" s="3" t="s">
        <v>1167</v>
      </c>
      <c r="G980" s="3" t="s">
        <v>91</v>
      </c>
      <c r="H980" s="42">
        <v>236.2</v>
      </c>
      <c r="I980" s="1">
        <v>1</v>
      </c>
    </row>
    <row r="981" spans="1:9" ht="12.75" customHeight="1">
      <c r="A981" s="3" t="s">
        <v>1166</v>
      </c>
      <c r="B981" s="3" t="s">
        <v>1230</v>
      </c>
      <c r="C981" s="1" t="s">
        <v>1228</v>
      </c>
      <c r="D981" s="1" t="s">
        <v>1229</v>
      </c>
      <c r="E981" s="3" t="s">
        <v>47</v>
      </c>
      <c r="F981" s="3" t="s">
        <v>1167</v>
      </c>
      <c r="G981" s="3" t="s">
        <v>2778</v>
      </c>
      <c r="H981" s="42">
        <v>214.6</v>
      </c>
      <c r="I981" s="1">
        <v>1</v>
      </c>
    </row>
    <row r="982" spans="1:9" ht="12.75" customHeight="1">
      <c r="A982" s="3" t="s">
        <v>1166</v>
      </c>
      <c r="B982" s="3" t="s">
        <v>1223</v>
      </c>
      <c r="C982" s="1" t="s">
        <v>1221</v>
      </c>
      <c r="D982" s="1" t="s">
        <v>1222</v>
      </c>
      <c r="E982" s="3" t="s">
        <v>47</v>
      </c>
      <c r="F982" s="3" t="s">
        <v>1167</v>
      </c>
      <c r="G982" s="3" t="s">
        <v>76</v>
      </c>
      <c r="H982" s="42">
        <v>236.2</v>
      </c>
      <c r="I982" s="1">
        <v>1</v>
      </c>
    </row>
    <row r="983" spans="1:9" s="13" customFormat="1" ht="12.75" customHeight="1">
      <c r="A983" s="3" t="s">
        <v>1166</v>
      </c>
      <c r="B983" s="3" t="s">
        <v>1236</v>
      </c>
      <c r="C983" s="1" t="s">
        <v>1234</v>
      </c>
      <c r="D983" s="1" t="s">
        <v>1235</v>
      </c>
      <c r="E983" s="3" t="s">
        <v>47</v>
      </c>
      <c r="F983" s="3" t="s">
        <v>1954</v>
      </c>
      <c r="G983" s="3" t="s">
        <v>76</v>
      </c>
      <c r="H983" s="42">
        <v>240.8</v>
      </c>
      <c r="I983" s="1">
        <v>1</v>
      </c>
    </row>
    <row r="984" spans="1:9" ht="12.75" customHeight="1">
      <c r="A984" s="3" t="s">
        <v>1166</v>
      </c>
      <c r="B984" s="3" t="s">
        <v>1226</v>
      </c>
      <c r="C984" s="1" t="s">
        <v>1224</v>
      </c>
      <c r="D984" s="1" t="s">
        <v>1225</v>
      </c>
      <c r="E984" s="3" t="s">
        <v>47</v>
      </c>
      <c r="F984" s="3" t="s">
        <v>1167</v>
      </c>
      <c r="G984" s="3" t="s">
        <v>1227</v>
      </c>
      <c r="H984" s="42">
        <v>236.2</v>
      </c>
      <c r="I984" s="1">
        <v>1</v>
      </c>
    </row>
    <row r="985" spans="1:9" ht="12.75" customHeight="1">
      <c r="A985" s="3" t="s">
        <v>1166</v>
      </c>
      <c r="B985" s="3" t="s">
        <v>1208</v>
      </c>
      <c r="C985" s="1" t="s">
        <v>1206</v>
      </c>
      <c r="D985" s="1" t="s">
        <v>1207</v>
      </c>
      <c r="E985" s="3" t="s">
        <v>47</v>
      </c>
      <c r="F985" s="3" t="s">
        <v>1167</v>
      </c>
      <c r="G985" s="3" t="s">
        <v>31</v>
      </c>
      <c r="H985" s="42">
        <v>214.6</v>
      </c>
      <c r="I985" s="1">
        <v>1</v>
      </c>
    </row>
    <row r="986" spans="1:9" ht="12.75" customHeight="1">
      <c r="A986" s="3" t="s">
        <v>1166</v>
      </c>
      <c r="B986" s="3" t="s">
        <v>1242</v>
      </c>
      <c r="C986" s="1" t="s">
        <v>1240</v>
      </c>
      <c r="D986" s="1" t="s">
        <v>1241</v>
      </c>
      <c r="E986" s="3" t="s">
        <v>47</v>
      </c>
      <c r="F986" s="3" t="s">
        <v>1954</v>
      </c>
      <c r="G986" s="3" t="s">
        <v>31</v>
      </c>
      <c r="H986" s="42">
        <v>209.8</v>
      </c>
      <c r="I986" s="1">
        <v>1</v>
      </c>
    </row>
    <row r="987" spans="1:9" ht="12.75" customHeight="1">
      <c r="A987" s="3" t="s">
        <v>1166</v>
      </c>
      <c r="B987" s="3" t="s">
        <v>1211</v>
      </c>
      <c r="C987" s="1" t="s">
        <v>1209</v>
      </c>
      <c r="D987" s="1" t="s">
        <v>1210</v>
      </c>
      <c r="E987" s="3" t="s">
        <v>47</v>
      </c>
      <c r="F987" s="3" t="s">
        <v>1167</v>
      </c>
      <c r="G987" s="3" t="s">
        <v>2352</v>
      </c>
      <c r="H987" s="42">
        <v>236.2</v>
      </c>
      <c r="I987" s="1">
        <v>1</v>
      </c>
    </row>
    <row r="988" spans="1:9" ht="12.75" customHeight="1">
      <c r="A988" s="3" t="s">
        <v>1166</v>
      </c>
      <c r="B988" s="3" t="s">
        <v>1233</v>
      </c>
      <c r="C988" s="1" t="s">
        <v>1231</v>
      </c>
      <c r="D988" s="1" t="s">
        <v>1232</v>
      </c>
      <c r="E988" s="3" t="s">
        <v>47</v>
      </c>
      <c r="F988" s="3" t="s">
        <v>1167</v>
      </c>
      <c r="G988" s="3" t="s">
        <v>2779</v>
      </c>
      <c r="H988" s="42">
        <v>214.6</v>
      </c>
      <c r="I988" s="1">
        <v>1</v>
      </c>
    </row>
    <row r="989" spans="1:9" ht="12.75" customHeight="1">
      <c r="A989" s="3" t="s">
        <v>1166</v>
      </c>
      <c r="B989" s="3" t="s">
        <v>1214</v>
      </c>
      <c r="C989" s="1" t="s">
        <v>1212</v>
      </c>
      <c r="D989" s="1" t="s">
        <v>1213</v>
      </c>
      <c r="E989" s="3" t="s">
        <v>47</v>
      </c>
      <c r="F989" s="3" t="s">
        <v>1167</v>
      </c>
      <c r="G989" s="3" t="s">
        <v>56</v>
      </c>
      <c r="H989" s="42">
        <v>236.2</v>
      </c>
      <c r="I989" s="1">
        <v>1</v>
      </c>
    </row>
    <row r="990" spans="1:9" ht="12.75" customHeight="1">
      <c r="A990" s="3" t="s">
        <v>1166</v>
      </c>
      <c r="B990" s="3" t="s">
        <v>2599</v>
      </c>
      <c r="C990" s="1" t="s">
        <v>2597</v>
      </c>
      <c r="D990" s="1" t="s">
        <v>2598</v>
      </c>
      <c r="E990" s="3" t="s">
        <v>47</v>
      </c>
      <c r="F990" s="3" t="s">
        <v>1954</v>
      </c>
      <c r="G990" s="3" t="s">
        <v>56</v>
      </c>
      <c r="H990" s="42">
        <v>257.9</v>
      </c>
      <c r="I990" s="1">
        <v>1</v>
      </c>
    </row>
    <row r="991" spans="1:9" ht="12.75" customHeight="1">
      <c r="A991" s="3" t="s">
        <v>1166</v>
      </c>
      <c r="B991" s="3" t="s">
        <v>1205</v>
      </c>
      <c r="C991" s="1" t="s">
        <v>1203</v>
      </c>
      <c r="D991" s="1" t="s">
        <v>1204</v>
      </c>
      <c r="E991" s="3" t="s">
        <v>47</v>
      </c>
      <c r="F991" s="3" t="s">
        <v>1167</v>
      </c>
      <c r="G991" s="3" t="s">
        <v>52</v>
      </c>
      <c r="H991" s="42">
        <v>214.6</v>
      </c>
      <c r="I991" s="1">
        <v>1</v>
      </c>
    </row>
    <row r="992" spans="1:9" ht="12.75" customHeight="1">
      <c r="A992" s="3" t="s">
        <v>1166</v>
      </c>
      <c r="B992" s="3" t="s">
        <v>1245</v>
      </c>
      <c r="C992" s="1" t="s">
        <v>1243</v>
      </c>
      <c r="D992" s="1" t="s">
        <v>1244</v>
      </c>
      <c r="E992" s="3" t="s">
        <v>47</v>
      </c>
      <c r="F992" s="3" t="s">
        <v>1954</v>
      </c>
      <c r="G992" s="3" t="s">
        <v>52</v>
      </c>
      <c r="H992" s="42">
        <v>240.8</v>
      </c>
      <c r="I992" s="1">
        <v>1</v>
      </c>
    </row>
    <row r="993" spans="1:9" ht="12.75" customHeight="1">
      <c r="A993" s="3" t="s">
        <v>1166</v>
      </c>
      <c r="B993" s="3" t="s">
        <v>1202</v>
      </c>
      <c r="C993" s="1" t="s">
        <v>1200</v>
      </c>
      <c r="D993" s="1" t="s">
        <v>1201</v>
      </c>
      <c r="E993" s="3" t="s">
        <v>47</v>
      </c>
      <c r="F993" s="3" t="s">
        <v>1167</v>
      </c>
      <c r="G993" s="3" t="s">
        <v>48</v>
      </c>
      <c r="H993" s="42">
        <v>214.6</v>
      </c>
      <c r="I993" s="1">
        <v>1</v>
      </c>
    </row>
    <row r="994" spans="1:9" ht="12.75" customHeight="1">
      <c r="A994" s="3" t="s">
        <v>1166</v>
      </c>
      <c r="B994" s="3" t="s">
        <v>1247</v>
      </c>
      <c r="C994" s="1" t="s">
        <v>1246</v>
      </c>
      <c r="D994" s="1"/>
      <c r="E994" s="3" t="s">
        <v>47</v>
      </c>
      <c r="F994" s="3" t="s">
        <v>1954</v>
      </c>
      <c r="G994" s="3" t="s">
        <v>1199</v>
      </c>
      <c r="H994" s="42">
        <v>257.9</v>
      </c>
      <c r="I994" s="1">
        <v>1</v>
      </c>
    </row>
    <row r="995" spans="1:9" ht="12.75" customHeight="1">
      <c r="A995" s="3" t="s">
        <v>1166</v>
      </c>
      <c r="B995" s="3" t="s">
        <v>1259</v>
      </c>
      <c r="C995" s="1" t="s">
        <v>1257</v>
      </c>
      <c r="D995" s="1" t="s">
        <v>1258</v>
      </c>
      <c r="E995" s="3" t="s">
        <v>47</v>
      </c>
      <c r="F995" s="3" t="s">
        <v>1167</v>
      </c>
      <c r="G995" s="3" t="s">
        <v>99</v>
      </c>
      <c r="H995" s="42">
        <v>286.3</v>
      </c>
      <c r="I995" s="1">
        <v>2</v>
      </c>
    </row>
    <row r="996" spans="1:9" s="13" customFormat="1" ht="12.75" customHeight="1">
      <c r="A996" s="3" t="s">
        <v>1166</v>
      </c>
      <c r="B996" s="3" t="s">
        <v>1278</v>
      </c>
      <c r="C996" s="1" t="s">
        <v>1276</v>
      </c>
      <c r="D996" s="1" t="s">
        <v>1277</v>
      </c>
      <c r="E996" s="3" t="s">
        <v>47</v>
      </c>
      <c r="F996" s="3" t="s">
        <v>1954</v>
      </c>
      <c r="G996" s="3" t="s">
        <v>99</v>
      </c>
      <c r="H996" s="42">
        <v>313.1</v>
      </c>
      <c r="I996" s="1">
        <v>2</v>
      </c>
    </row>
    <row r="997" spans="1:9" ht="12.75" customHeight="1">
      <c r="A997" s="3" t="s">
        <v>1166</v>
      </c>
      <c r="B997" s="3" t="s">
        <v>1266</v>
      </c>
      <c r="C997" s="1" t="s">
        <v>1264</v>
      </c>
      <c r="D997" s="1" t="s">
        <v>1265</v>
      </c>
      <c r="E997" s="3" t="s">
        <v>47</v>
      </c>
      <c r="F997" s="3" t="s">
        <v>1167</v>
      </c>
      <c r="G997" s="3" t="s">
        <v>2778</v>
      </c>
      <c r="H997" s="42">
        <v>286.3</v>
      </c>
      <c r="I997" s="1">
        <v>2</v>
      </c>
    </row>
    <row r="998" spans="1:9" ht="12.75" customHeight="1">
      <c r="A998" s="3" t="s">
        <v>1166</v>
      </c>
      <c r="B998" s="3" t="s">
        <v>1275</v>
      </c>
      <c r="C998" s="1" t="s">
        <v>1273</v>
      </c>
      <c r="D998" s="1" t="s">
        <v>1274</v>
      </c>
      <c r="E998" s="3" t="s">
        <v>47</v>
      </c>
      <c r="F998" s="3" t="s">
        <v>1954</v>
      </c>
      <c r="G998" s="3" t="s">
        <v>76</v>
      </c>
      <c r="H998" s="42">
        <v>313.1</v>
      </c>
      <c r="I998" s="1">
        <v>2</v>
      </c>
    </row>
    <row r="999" spans="1:9" ht="12.75" customHeight="1">
      <c r="A999" s="3" t="s">
        <v>1166</v>
      </c>
      <c r="B999" s="3" t="s">
        <v>1272</v>
      </c>
      <c r="C999" s="1" t="s">
        <v>1270</v>
      </c>
      <c r="D999" s="1" t="s">
        <v>1271</v>
      </c>
      <c r="E999" s="3" t="s">
        <v>47</v>
      </c>
      <c r="F999" s="3" t="s">
        <v>1954</v>
      </c>
      <c r="G999" s="3" t="s">
        <v>31</v>
      </c>
      <c r="H999" s="42">
        <v>313.1</v>
      </c>
      <c r="I999" s="1">
        <v>2</v>
      </c>
    </row>
    <row r="1000" spans="1:9" ht="12.75" customHeight="1">
      <c r="A1000" s="3" t="s">
        <v>1166</v>
      </c>
      <c r="B1000" s="3" t="s">
        <v>1256</v>
      </c>
      <c r="C1000" s="1" t="s">
        <v>1254</v>
      </c>
      <c r="D1000" s="1" t="s">
        <v>1255</v>
      </c>
      <c r="E1000" s="3" t="s">
        <v>47</v>
      </c>
      <c r="F1000" s="3" t="s">
        <v>1167</v>
      </c>
      <c r="G1000" s="3" t="s">
        <v>31</v>
      </c>
      <c r="H1000" s="42">
        <v>286.3</v>
      </c>
      <c r="I1000" s="1">
        <v>2</v>
      </c>
    </row>
    <row r="1001" spans="1:9" ht="12.75" customHeight="1">
      <c r="A1001" s="3" t="s">
        <v>1166</v>
      </c>
      <c r="B1001" s="3" t="s">
        <v>1269</v>
      </c>
      <c r="C1001" s="1" t="s">
        <v>1267</v>
      </c>
      <c r="D1001" s="1" t="s">
        <v>1268</v>
      </c>
      <c r="E1001" s="3" t="s">
        <v>47</v>
      </c>
      <c r="F1001" s="3" t="s">
        <v>1167</v>
      </c>
      <c r="G1001" s="3" t="s">
        <v>2779</v>
      </c>
      <c r="H1001" s="42">
        <v>286.3</v>
      </c>
      <c r="I1001" s="1">
        <v>2</v>
      </c>
    </row>
    <row r="1002" spans="1:9" ht="12.75" customHeight="1">
      <c r="A1002" s="3" t="s">
        <v>1166</v>
      </c>
      <c r="B1002" s="3" t="s">
        <v>2594</v>
      </c>
      <c r="C1002" s="1" t="s">
        <v>2595</v>
      </c>
      <c r="D1002" s="1" t="s">
        <v>2596</v>
      </c>
      <c r="E1002" s="3" t="s">
        <v>47</v>
      </c>
      <c r="F1002" s="3" t="s">
        <v>1954</v>
      </c>
      <c r="G1002" s="3" t="s">
        <v>56</v>
      </c>
      <c r="H1002" s="42">
        <v>343.4</v>
      </c>
      <c r="I1002" s="1">
        <v>2</v>
      </c>
    </row>
    <row r="1003" spans="1:9" ht="12.75" customHeight="1">
      <c r="A1003" s="3" t="s">
        <v>1166</v>
      </c>
      <c r="B1003" s="3" t="s">
        <v>1262</v>
      </c>
      <c r="C1003" s="1" t="s">
        <v>1260</v>
      </c>
      <c r="D1003" s="1" t="s">
        <v>1261</v>
      </c>
      <c r="E1003" s="3" t="s">
        <v>47</v>
      </c>
      <c r="F1003" s="3" t="s">
        <v>1167</v>
      </c>
      <c r="G1003" s="3" t="s">
        <v>1263</v>
      </c>
      <c r="H1003" s="42">
        <v>314.6</v>
      </c>
      <c r="I1003" s="1">
        <v>2</v>
      </c>
    </row>
    <row r="1004" spans="1:9" ht="12.75" customHeight="1">
      <c r="A1004" s="3" t="s">
        <v>1166</v>
      </c>
      <c r="B1004" s="3" t="s">
        <v>1253</v>
      </c>
      <c r="C1004" s="1" t="s">
        <v>1251</v>
      </c>
      <c r="D1004" s="1" t="s">
        <v>1252</v>
      </c>
      <c r="E1004" s="3" t="s">
        <v>47</v>
      </c>
      <c r="F1004" s="3" t="s">
        <v>1167</v>
      </c>
      <c r="G1004" s="3" t="s">
        <v>52</v>
      </c>
      <c r="H1004" s="42">
        <v>286.3</v>
      </c>
      <c r="I1004" s="1">
        <v>2</v>
      </c>
    </row>
    <row r="1005" spans="1:9" ht="12.75" customHeight="1">
      <c r="A1005" s="3" t="s">
        <v>1166</v>
      </c>
      <c r="B1005" s="3" t="s">
        <v>1281</v>
      </c>
      <c r="C1005" s="1" t="s">
        <v>1279</v>
      </c>
      <c r="D1005" s="1" t="s">
        <v>1280</v>
      </c>
      <c r="E1005" s="3" t="s">
        <v>47</v>
      </c>
      <c r="F1005" s="3" t="s">
        <v>1954</v>
      </c>
      <c r="G1005" s="3" t="s">
        <v>52</v>
      </c>
      <c r="H1005" s="42">
        <v>313.1</v>
      </c>
      <c r="I1005" s="1">
        <v>2</v>
      </c>
    </row>
    <row r="1006" spans="1:9" ht="12.75" customHeight="1">
      <c r="A1006" s="3" t="s">
        <v>1166</v>
      </c>
      <c r="B1006" s="3" t="s">
        <v>1250</v>
      </c>
      <c r="C1006" s="1" t="s">
        <v>1248</v>
      </c>
      <c r="D1006" s="1" t="s">
        <v>1249</v>
      </c>
      <c r="E1006" s="3" t="s">
        <v>47</v>
      </c>
      <c r="F1006" s="3" t="s">
        <v>1167</v>
      </c>
      <c r="G1006" s="3" t="s">
        <v>48</v>
      </c>
      <c r="H1006" s="42">
        <v>286.3</v>
      </c>
      <c r="I1006" s="1">
        <v>2</v>
      </c>
    </row>
    <row r="1007" spans="1:9" ht="12.75" customHeight="1">
      <c r="A1007" s="3" t="s">
        <v>1166</v>
      </c>
      <c r="B1007" s="3" t="s">
        <v>1283</v>
      </c>
      <c r="C1007" s="1" t="s">
        <v>1282</v>
      </c>
      <c r="D1007" s="1"/>
      <c r="E1007" s="3" t="s">
        <v>47</v>
      </c>
      <c r="F1007" s="3" t="s">
        <v>1954</v>
      </c>
      <c r="G1007" s="3" t="s">
        <v>1199</v>
      </c>
      <c r="H1007" s="42">
        <v>343.4</v>
      </c>
      <c r="I1007" s="1">
        <v>2</v>
      </c>
    </row>
    <row r="1008" spans="1:9" s="13" customFormat="1" ht="12.75" customHeight="1">
      <c r="A1008" s="3" t="s">
        <v>1166</v>
      </c>
      <c r="B1008" s="3" t="s">
        <v>1298</v>
      </c>
      <c r="C1008" s="1" t="s">
        <v>1296</v>
      </c>
      <c r="D1008" s="1" t="s">
        <v>1297</v>
      </c>
      <c r="E1008" s="3" t="s">
        <v>47</v>
      </c>
      <c r="F1008" s="3" t="s">
        <v>1167</v>
      </c>
      <c r="G1008" s="3" t="s">
        <v>99</v>
      </c>
      <c r="H1008" s="42">
        <v>344.9</v>
      </c>
      <c r="I1008" s="1">
        <v>2</v>
      </c>
    </row>
    <row r="1009" spans="1:9" ht="12.75" customHeight="1">
      <c r="A1009" s="3" t="s">
        <v>1166</v>
      </c>
      <c r="B1009" s="3" t="s">
        <v>1304</v>
      </c>
      <c r="C1009" s="1" t="s">
        <v>1302</v>
      </c>
      <c r="D1009" s="1" t="s">
        <v>1303</v>
      </c>
      <c r="E1009" s="3" t="s">
        <v>47</v>
      </c>
      <c r="F1009" s="3" t="s">
        <v>1167</v>
      </c>
      <c r="G1009" s="3" t="s">
        <v>99</v>
      </c>
      <c r="H1009" s="42">
        <v>381.4</v>
      </c>
      <c r="I1009" s="1">
        <v>2</v>
      </c>
    </row>
    <row r="1010" spans="1:9" ht="12.75" customHeight="1">
      <c r="A1010" s="3" t="s">
        <v>1166</v>
      </c>
      <c r="B1010" s="3" t="s">
        <v>515</v>
      </c>
      <c r="C1010" s="1" t="s">
        <v>514</v>
      </c>
      <c r="D1010" s="1" t="s">
        <v>2590</v>
      </c>
      <c r="E1010" s="3" t="s">
        <v>47</v>
      </c>
      <c r="F1010" s="3" t="s">
        <v>1954</v>
      </c>
      <c r="G1010" s="3" t="s">
        <v>99</v>
      </c>
      <c r="H1010" s="42">
        <v>365.1</v>
      </c>
      <c r="I1010" s="1">
        <v>2</v>
      </c>
    </row>
    <row r="1011" spans="1:9" ht="12.75" customHeight="1">
      <c r="A1011" s="3" t="s">
        <v>1166</v>
      </c>
      <c r="B1011" s="3" t="s">
        <v>1301</v>
      </c>
      <c r="C1011" s="1" t="s">
        <v>1299</v>
      </c>
      <c r="D1011" s="1" t="s">
        <v>1300</v>
      </c>
      <c r="E1011" s="3" t="s">
        <v>47</v>
      </c>
      <c r="F1011" s="3" t="s">
        <v>1167</v>
      </c>
      <c r="G1011" s="3" t="s">
        <v>91</v>
      </c>
      <c r="H1011" s="42">
        <v>381.4</v>
      </c>
      <c r="I1011" s="1">
        <v>2</v>
      </c>
    </row>
    <row r="1012" spans="1:9" ht="12.75" customHeight="1">
      <c r="A1012" s="3" t="s">
        <v>1166</v>
      </c>
      <c r="B1012" s="3" t="s">
        <v>1307</v>
      </c>
      <c r="C1012" s="1" t="s">
        <v>1305</v>
      </c>
      <c r="D1012" s="1" t="s">
        <v>1306</v>
      </c>
      <c r="E1012" s="3" t="s">
        <v>47</v>
      </c>
      <c r="F1012" s="3" t="s">
        <v>1167</v>
      </c>
      <c r="G1012" s="3" t="s">
        <v>2778</v>
      </c>
      <c r="H1012" s="42">
        <v>344.9</v>
      </c>
      <c r="I1012" s="1">
        <v>2</v>
      </c>
    </row>
    <row r="1013" spans="1:9" ht="12.75" customHeight="1">
      <c r="A1013" s="3" t="s">
        <v>1166</v>
      </c>
      <c r="B1013" s="3" t="s">
        <v>513</v>
      </c>
      <c r="C1013" s="1" t="s">
        <v>512</v>
      </c>
      <c r="D1013" s="1" t="s">
        <v>2575</v>
      </c>
      <c r="E1013" s="3" t="s">
        <v>47</v>
      </c>
      <c r="F1013" s="3" t="s">
        <v>1954</v>
      </c>
      <c r="G1013" s="3" t="s">
        <v>76</v>
      </c>
      <c r="H1013" s="42">
        <v>365.1</v>
      </c>
      <c r="I1013" s="1">
        <v>2</v>
      </c>
    </row>
    <row r="1014" spans="1:9" ht="12.75" customHeight="1">
      <c r="A1014" s="3" t="s">
        <v>1166</v>
      </c>
      <c r="B1014" s="3" t="s">
        <v>1292</v>
      </c>
      <c r="C1014" s="1" t="s">
        <v>1290</v>
      </c>
      <c r="D1014" s="1" t="s">
        <v>1291</v>
      </c>
      <c r="E1014" s="3" t="s">
        <v>47</v>
      </c>
      <c r="F1014" s="3" t="s">
        <v>1167</v>
      </c>
      <c r="G1014" s="3" t="s">
        <v>31</v>
      </c>
      <c r="H1014" s="42">
        <v>344.9</v>
      </c>
      <c r="I1014" s="1">
        <v>2</v>
      </c>
    </row>
    <row r="1015" spans="1:9" ht="12.75" customHeight="1">
      <c r="A1015" s="3" t="s">
        <v>1166</v>
      </c>
      <c r="B1015" s="3" t="s">
        <v>517</v>
      </c>
      <c r="C1015" s="1" t="s">
        <v>516</v>
      </c>
      <c r="D1015" s="1" t="s">
        <v>2576</v>
      </c>
      <c r="E1015" s="3" t="s">
        <v>47</v>
      </c>
      <c r="F1015" s="3" t="s">
        <v>1954</v>
      </c>
      <c r="G1015" s="3" t="s">
        <v>31</v>
      </c>
      <c r="H1015" s="42">
        <v>365.1</v>
      </c>
      <c r="I1015" s="1">
        <v>2</v>
      </c>
    </row>
    <row r="1016" spans="1:9" ht="12.75" customHeight="1">
      <c r="A1016" s="3" t="s">
        <v>1166</v>
      </c>
      <c r="B1016" s="3" t="s">
        <v>511</v>
      </c>
      <c r="C1016" s="1" t="s">
        <v>1308</v>
      </c>
      <c r="D1016" s="1" t="s">
        <v>510</v>
      </c>
      <c r="E1016" s="3" t="s">
        <v>47</v>
      </c>
      <c r="F1016" s="3" t="s">
        <v>1167</v>
      </c>
      <c r="G1016" s="3" t="s">
        <v>2779</v>
      </c>
      <c r="H1016" s="42">
        <v>344.9</v>
      </c>
      <c r="I1016" s="1">
        <v>2</v>
      </c>
    </row>
    <row r="1017" spans="1:9" ht="12.75" customHeight="1">
      <c r="A1017" s="3" t="s">
        <v>1166</v>
      </c>
      <c r="B1017" s="3" t="s">
        <v>1295</v>
      </c>
      <c r="C1017" s="1" t="s">
        <v>1293</v>
      </c>
      <c r="D1017" s="1" t="s">
        <v>1294</v>
      </c>
      <c r="E1017" s="3" t="s">
        <v>47</v>
      </c>
      <c r="F1017" s="3" t="s">
        <v>1167</v>
      </c>
      <c r="G1017" s="3" t="s">
        <v>56</v>
      </c>
      <c r="H1017" s="42">
        <v>381.4</v>
      </c>
      <c r="I1017" s="1">
        <v>2</v>
      </c>
    </row>
    <row r="1018" spans="1:9" ht="12.75" customHeight="1">
      <c r="A1018" s="3" t="s">
        <v>1166</v>
      </c>
      <c r="B1018" s="3" t="s">
        <v>2591</v>
      </c>
      <c r="C1018" s="1" t="s">
        <v>2592</v>
      </c>
      <c r="D1018" s="1" t="s">
        <v>2593</v>
      </c>
      <c r="E1018" s="3" t="s">
        <v>47</v>
      </c>
      <c r="F1018" s="3" t="s">
        <v>1954</v>
      </c>
      <c r="G1018" s="3" t="s">
        <v>56</v>
      </c>
      <c r="H1018" s="42">
        <v>396.2</v>
      </c>
      <c r="I1018" s="1">
        <v>2</v>
      </c>
    </row>
    <row r="1019" spans="1:9" ht="12.75" customHeight="1">
      <c r="A1019" s="3" t="s">
        <v>1166</v>
      </c>
      <c r="B1019" s="3" t="s">
        <v>1289</v>
      </c>
      <c r="C1019" s="1" t="s">
        <v>1287</v>
      </c>
      <c r="D1019" s="1" t="s">
        <v>1288</v>
      </c>
      <c r="E1019" s="3" t="s">
        <v>47</v>
      </c>
      <c r="F1019" s="3" t="s">
        <v>1167</v>
      </c>
      <c r="G1019" s="3" t="s">
        <v>52</v>
      </c>
      <c r="H1019" s="42">
        <v>344.9</v>
      </c>
      <c r="I1019" s="1">
        <v>2</v>
      </c>
    </row>
    <row r="1020" spans="1:9" ht="12.75" customHeight="1">
      <c r="A1020" s="3" t="s">
        <v>1166</v>
      </c>
      <c r="B1020" s="3" t="s">
        <v>519</v>
      </c>
      <c r="C1020" s="1" t="s">
        <v>518</v>
      </c>
      <c r="D1020" s="1" t="s">
        <v>2577</v>
      </c>
      <c r="E1020" s="3" t="s">
        <v>47</v>
      </c>
      <c r="F1020" s="3" t="s">
        <v>1954</v>
      </c>
      <c r="G1020" s="3" t="s">
        <v>52</v>
      </c>
      <c r="H1020" s="42">
        <v>365.1</v>
      </c>
      <c r="I1020" s="1">
        <v>2</v>
      </c>
    </row>
    <row r="1021" spans="1:9" ht="12.75" customHeight="1">
      <c r="A1021" s="3" t="s">
        <v>1166</v>
      </c>
      <c r="B1021" s="3" t="s">
        <v>1286</v>
      </c>
      <c r="C1021" s="1" t="s">
        <v>1284</v>
      </c>
      <c r="D1021" s="1" t="s">
        <v>1285</v>
      </c>
      <c r="E1021" s="3" t="s">
        <v>47</v>
      </c>
      <c r="F1021" s="3" t="s">
        <v>1167</v>
      </c>
      <c r="G1021" s="3" t="s">
        <v>48</v>
      </c>
      <c r="H1021" s="42">
        <v>344.9</v>
      </c>
      <c r="I1021" s="1">
        <v>2</v>
      </c>
    </row>
    <row r="1022" spans="1:9" s="13" customFormat="1" ht="12.75" customHeight="1">
      <c r="A1022" s="3" t="s">
        <v>1166</v>
      </c>
      <c r="B1022" s="3" t="s">
        <v>521</v>
      </c>
      <c r="C1022" s="1" t="s">
        <v>520</v>
      </c>
      <c r="D1022" s="1"/>
      <c r="E1022" s="3" t="s">
        <v>47</v>
      </c>
      <c r="F1022" s="3" t="s">
        <v>1954</v>
      </c>
      <c r="G1022" s="3" t="s">
        <v>1199</v>
      </c>
      <c r="H1022" s="42">
        <v>396.2</v>
      </c>
      <c r="I1022" s="1">
        <v>2</v>
      </c>
    </row>
    <row r="1023" spans="1:9" ht="12.75" customHeight="1">
      <c r="A1023" s="3" t="s">
        <v>1166</v>
      </c>
      <c r="B1023" s="3" t="s">
        <v>533</v>
      </c>
      <c r="C1023" s="1" t="s">
        <v>531</v>
      </c>
      <c r="D1023" s="1" t="s">
        <v>532</v>
      </c>
      <c r="E1023" s="3" t="s">
        <v>47</v>
      </c>
      <c r="F1023" s="3" t="s">
        <v>1167</v>
      </c>
      <c r="G1023" s="3" t="s">
        <v>99</v>
      </c>
      <c r="H1023" s="42">
        <v>438.5</v>
      </c>
      <c r="I1023" s="1">
        <v>2</v>
      </c>
    </row>
    <row r="1024" spans="1:9" ht="12.75" customHeight="1">
      <c r="A1024" s="3" t="s">
        <v>1166</v>
      </c>
      <c r="B1024" s="3" t="s">
        <v>541</v>
      </c>
      <c r="C1024" s="1" t="s">
        <v>540</v>
      </c>
      <c r="D1024" s="1" t="s">
        <v>2578</v>
      </c>
      <c r="E1024" s="3" t="s">
        <v>47</v>
      </c>
      <c r="F1024" s="3" t="s">
        <v>1954</v>
      </c>
      <c r="G1024" s="3" t="s">
        <v>99</v>
      </c>
      <c r="H1024" s="42">
        <v>473.9</v>
      </c>
      <c r="I1024" s="1">
        <v>2</v>
      </c>
    </row>
    <row r="1025" spans="1:9" ht="12.75" customHeight="1">
      <c r="A1025" s="3" t="s">
        <v>1166</v>
      </c>
      <c r="B1025" s="3" t="s">
        <v>536</v>
      </c>
      <c r="C1025" s="1" t="s">
        <v>534</v>
      </c>
      <c r="D1025" s="1" t="s">
        <v>535</v>
      </c>
      <c r="E1025" s="3" t="s">
        <v>47</v>
      </c>
      <c r="F1025" s="3" t="s">
        <v>1167</v>
      </c>
      <c r="G1025" s="3" t="s">
        <v>2778</v>
      </c>
      <c r="H1025" s="42">
        <v>438.5</v>
      </c>
      <c r="I1025" s="1">
        <v>2</v>
      </c>
    </row>
    <row r="1026" spans="1:9" ht="12.75" customHeight="1">
      <c r="A1026" s="3" t="s">
        <v>1166</v>
      </c>
      <c r="B1026" s="3" t="s">
        <v>2581</v>
      </c>
      <c r="C1026" s="1" t="s">
        <v>2579</v>
      </c>
      <c r="D1026" s="1" t="s">
        <v>2580</v>
      </c>
      <c r="E1026" s="3" t="s">
        <v>47</v>
      </c>
      <c r="F1026" s="3" t="s">
        <v>1954</v>
      </c>
      <c r="G1026" s="3" t="s">
        <v>76</v>
      </c>
      <c r="H1026" s="42">
        <v>515.8</v>
      </c>
      <c r="I1026" s="1">
        <v>2</v>
      </c>
    </row>
    <row r="1027" spans="1:9" ht="12.75" customHeight="1">
      <c r="A1027" s="3" t="s">
        <v>1166</v>
      </c>
      <c r="B1027" s="3" t="s">
        <v>524</v>
      </c>
      <c r="C1027" s="1" t="s">
        <v>522</v>
      </c>
      <c r="D1027" s="1" t="s">
        <v>523</v>
      </c>
      <c r="E1027" s="3" t="s">
        <v>47</v>
      </c>
      <c r="F1027" s="3" t="s">
        <v>1167</v>
      </c>
      <c r="G1027" s="3" t="s">
        <v>31</v>
      </c>
      <c r="H1027" s="42">
        <v>438.5</v>
      </c>
      <c r="I1027" s="1">
        <v>2</v>
      </c>
    </row>
    <row r="1028" spans="1:9" ht="12.75" customHeight="1">
      <c r="A1028" s="3" t="s">
        <v>1166</v>
      </c>
      <c r="B1028" s="3" t="s">
        <v>543</v>
      </c>
      <c r="C1028" s="1" t="s">
        <v>542</v>
      </c>
      <c r="D1028" s="1" t="s">
        <v>2582</v>
      </c>
      <c r="E1028" s="3" t="s">
        <v>47</v>
      </c>
      <c r="F1028" s="3" t="s">
        <v>1954</v>
      </c>
      <c r="G1028" s="3" t="s">
        <v>31</v>
      </c>
      <c r="H1028" s="42">
        <v>473.9</v>
      </c>
      <c r="I1028" s="1">
        <v>2</v>
      </c>
    </row>
    <row r="1029" spans="1:9" ht="12.75" customHeight="1">
      <c r="A1029" s="3" t="s">
        <v>1166</v>
      </c>
      <c r="B1029" s="3" t="s">
        <v>539</v>
      </c>
      <c r="C1029" s="1" t="s">
        <v>537</v>
      </c>
      <c r="D1029" s="1" t="s">
        <v>538</v>
      </c>
      <c r="E1029" s="3" t="s">
        <v>47</v>
      </c>
      <c r="F1029" s="3" t="s">
        <v>1167</v>
      </c>
      <c r="G1029" s="3" t="s">
        <v>2779</v>
      </c>
      <c r="H1029" s="42">
        <v>438.5</v>
      </c>
      <c r="I1029" s="1">
        <v>2</v>
      </c>
    </row>
    <row r="1030" spans="1:9" ht="12.75" customHeight="1">
      <c r="A1030" s="3" t="s">
        <v>1166</v>
      </c>
      <c r="B1030" s="3" t="s">
        <v>530</v>
      </c>
      <c r="C1030" s="1" t="s">
        <v>528</v>
      </c>
      <c r="D1030" s="1" t="s">
        <v>529</v>
      </c>
      <c r="E1030" s="3" t="s">
        <v>47</v>
      </c>
      <c r="F1030" s="3" t="s">
        <v>1167</v>
      </c>
      <c r="G1030" s="3" t="s">
        <v>52</v>
      </c>
      <c r="H1030" s="42">
        <v>438.5</v>
      </c>
      <c r="I1030" s="1">
        <v>2</v>
      </c>
    </row>
    <row r="1031" spans="1:9" s="8" customFormat="1" ht="12.75" customHeight="1">
      <c r="A1031" s="3" t="s">
        <v>1166</v>
      </c>
      <c r="B1031" s="3" t="s">
        <v>546</v>
      </c>
      <c r="C1031" s="1" t="s">
        <v>544</v>
      </c>
      <c r="D1031" s="1" t="s">
        <v>545</v>
      </c>
      <c r="E1031" s="3" t="s">
        <v>47</v>
      </c>
      <c r="F1031" s="3" t="s">
        <v>1954</v>
      </c>
      <c r="G1031" s="3" t="s">
        <v>52</v>
      </c>
      <c r="H1031" s="42">
        <v>473.9</v>
      </c>
      <c r="I1031" s="1">
        <v>2</v>
      </c>
    </row>
    <row r="1032" spans="1:9" s="8" customFormat="1" ht="12.75" customHeight="1">
      <c r="A1032" s="3" t="s">
        <v>1166</v>
      </c>
      <c r="B1032" s="3" t="s">
        <v>2583</v>
      </c>
      <c r="C1032" s="1">
        <v>111187890440</v>
      </c>
      <c r="D1032" s="1" t="s">
        <v>545</v>
      </c>
      <c r="E1032" s="3" t="s">
        <v>47</v>
      </c>
      <c r="F1032" s="3" t="s">
        <v>1954</v>
      </c>
      <c r="G1032" s="3" t="s">
        <v>52</v>
      </c>
      <c r="H1032" s="42">
        <v>515.8</v>
      </c>
      <c r="I1032" s="1">
        <v>2</v>
      </c>
    </row>
    <row r="1033" spans="1:9" s="8" customFormat="1" ht="12.75" customHeight="1">
      <c r="A1033" s="3" t="s">
        <v>1166</v>
      </c>
      <c r="B1033" s="3" t="s">
        <v>527</v>
      </c>
      <c r="C1033" s="1" t="s">
        <v>525</v>
      </c>
      <c r="D1033" s="1" t="s">
        <v>526</v>
      </c>
      <c r="E1033" s="3" t="s">
        <v>47</v>
      </c>
      <c r="F1033" s="3" t="s">
        <v>1167</v>
      </c>
      <c r="G1033" s="3" t="s">
        <v>48</v>
      </c>
      <c r="H1033" s="42">
        <v>473.5</v>
      </c>
      <c r="I1033" s="1">
        <v>2</v>
      </c>
    </row>
    <row r="1034" spans="1:9" s="14" customFormat="1" ht="12.75" customHeight="1">
      <c r="A1034" s="3" t="s">
        <v>1166</v>
      </c>
      <c r="B1034" s="3" t="s">
        <v>548</v>
      </c>
      <c r="C1034" s="1" t="s">
        <v>547</v>
      </c>
      <c r="D1034" s="1"/>
      <c r="E1034" s="3" t="s">
        <v>47</v>
      </c>
      <c r="F1034" s="3" t="s">
        <v>1954</v>
      </c>
      <c r="G1034" s="3" t="s">
        <v>1199</v>
      </c>
      <c r="H1034" s="42">
        <v>515.8</v>
      </c>
      <c r="I1034" s="1">
        <v>2</v>
      </c>
    </row>
    <row r="1035" spans="1:9" s="8" customFormat="1" ht="12.75" customHeight="1">
      <c r="A1035" s="3" t="s">
        <v>1166</v>
      </c>
      <c r="B1035" s="3" t="s">
        <v>560</v>
      </c>
      <c r="C1035" s="1" t="s">
        <v>558</v>
      </c>
      <c r="D1035" s="1" t="s">
        <v>559</v>
      </c>
      <c r="E1035" s="3" t="s">
        <v>47</v>
      </c>
      <c r="F1035" s="3" t="s">
        <v>1167</v>
      </c>
      <c r="G1035" s="3" t="s">
        <v>99</v>
      </c>
      <c r="H1035" s="42">
        <v>530.6</v>
      </c>
      <c r="I1035" s="1">
        <v>2</v>
      </c>
    </row>
    <row r="1036" spans="1:9" ht="12.75" customHeight="1">
      <c r="A1036" s="3" t="s">
        <v>1166</v>
      </c>
      <c r="B1036" s="3" t="s">
        <v>576</v>
      </c>
      <c r="C1036" s="1" t="s">
        <v>574</v>
      </c>
      <c r="D1036" s="1" t="s">
        <v>575</v>
      </c>
      <c r="E1036" s="3" t="s">
        <v>47</v>
      </c>
      <c r="F1036" s="3" t="s">
        <v>1954</v>
      </c>
      <c r="G1036" s="3" t="s">
        <v>99</v>
      </c>
      <c r="H1036" s="42">
        <v>576.8</v>
      </c>
      <c r="I1036" s="1">
        <v>2</v>
      </c>
    </row>
    <row r="1037" spans="1:9" s="13" customFormat="1" ht="12.75" customHeight="1">
      <c r="A1037" s="3" t="s">
        <v>1166</v>
      </c>
      <c r="B1037" s="3" t="s">
        <v>569</v>
      </c>
      <c r="C1037" s="1" t="s">
        <v>567</v>
      </c>
      <c r="D1037" s="1" t="s">
        <v>568</v>
      </c>
      <c r="E1037" s="3" t="s">
        <v>47</v>
      </c>
      <c r="F1037" s="3" t="s">
        <v>1167</v>
      </c>
      <c r="G1037" s="3" t="s">
        <v>2778</v>
      </c>
      <c r="H1037" s="42">
        <v>530.6</v>
      </c>
      <c r="I1037" s="1">
        <v>2</v>
      </c>
    </row>
    <row r="1038" spans="1:9" ht="12.75" customHeight="1">
      <c r="A1038" s="3" t="s">
        <v>1166</v>
      </c>
      <c r="B1038" s="3" t="s">
        <v>566</v>
      </c>
      <c r="C1038" s="1" t="s">
        <v>564</v>
      </c>
      <c r="D1038" s="1" t="s">
        <v>565</v>
      </c>
      <c r="E1038" s="3" t="s">
        <v>47</v>
      </c>
      <c r="F1038" s="3" t="s">
        <v>1167</v>
      </c>
      <c r="G1038" s="3" t="s">
        <v>76</v>
      </c>
      <c r="H1038" s="42">
        <v>576.4</v>
      </c>
      <c r="I1038" s="1">
        <v>2</v>
      </c>
    </row>
    <row r="1039" spans="1:9" ht="12.75" customHeight="1">
      <c r="A1039" s="3" t="s">
        <v>1166</v>
      </c>
      <c r="B1039" s="3" t="s">
        <v>2585</v>
      </c>
      <c r="C1039" s="1" t="s">
        <v>2584</v>
      </c>
      <c r="D1039" s="1" t="s">
        <v>573</v>
      </c>
      <c r="E1039" s="3" t="s">
        <v>47</v>
      </c>
      <c r="F1039" s="3" t="s">
        <v>1954</v>
      </c>
      <c r="G1039" s="3" t="s">
        <v>76</v>
      </c>
      <c r="H1039" s="42">
        <v>593.5</v>
      </c>
      <c r="I1039" s="1">
        <v>2</v>
      </c>
    </row>
    <row r="1040" spans="1:9" ht="12.75" customHeight="1">
      <c r="A1040" s="3" t="s">
        <v>1166</v>
      </c>
      <c r="B1040" s="3" t="s">
        <v>557</v>
      </c>
      <c r="C1040" s="1" t="s">
        <v>555</v>
      </c>
      <c r="D1040" s="1" t="s">
        <v>556</v>
      </c>
      <c r="E1040" s="3" t="s">
        <v>47</v>
      </c>
      <c r="F1040" s="3" t="s">
        <v>1167</v>
      </c>
      <c r="G1040" s="3" t="s">
        <v>31</v>
      </c>
      <c r="H1040" s="42">
        <v>530.6</v>
      </c>
      <c r="I1040" s="1">
        <v>2</v>
      </c>
    </row>
    <row r="1041" spans="1:9" s="13" customFormat="1" ht="12.75" customHeight="1">
      <c r="A1041" s="3" t="s">
        <v>1166</v>
      </c>
      <c r="B1041" s="3" t="s">
        <v>579</v>
      </c>
      <c r="C1041" s="1" t="s">
        <v>577</v>
      </c>
      <c r="D1041" s="1" t="s">
        <v>578</v>
      </c>
      <c r="E1041" s="3" t="s">
        <v>47</v>
      </c>
      <c r="F1041" s="3" t="s">
        <v>1954</v>
      </c>
      <c r="G1041" s="3" t="s">
        <v>31</v>
      </c>
      <c r="H1041" s="42">
        <v>576.8</v>
      </c>
      <c r="I1041" s="1">
        <v>2</v>
      </c>
    </row>
    <row r="1042" spans="1:9" ht="12.75" customHeight="1">
      <c r="A1042" s="3" t="s">
        <v>1166</v>
      </c>
      <c r="B1042" s="3" t="s">
        <v>572</v>
      </c>
      <c r="C1042" s="1" t="s">
        <v>570</v>
      </c>
      <c r="D1042" s="1" t="s">
        <v>571</v>
      </c>
      <c r="E1042" s="3" t="s">
        <v>47</v>
      </c>
      <c r="F1042" s="3" t="s">
        <v>1167</v>
      </c>
      <c r="G1042" s="3" t="s">
        <v>2779</v>
      </c>
      <c r="H1042" s="42">
        <v>530.6</v>
      </c>
      <c r="I1042" s="1">
        <v>2</v>
      </c>
    </row>
    <row r="1043" spans="1:9" ht="12.75" customHeight="1">
      <c r="A1043" s="3" t="s">
        <v>1166</v>
      </c>
      <c r="B1043" s="3" t="s">
        <v>554</v>
      </c>
      <c r="C1043" s="1" t="s">
        <v>552</v>
      </c>
      <c r="D1043" s="1" t="s">
        <v>553</v>
      </c>
      <c r="E1043" s="3" t="s">
        <v>47</v>
      </c>
      <c r="F1043" s="3" t="s">
        <v>1167</v>
      </c>
      <c r="G1043" s="3" t="s">
        <v>52</v>
      </c>
      <c r="H1043" s="42">
        <v>530.6</v>
      </c>
      <c r="I1043" s="1">
        <v>2</v>
      </c>
    </row>
    <row r="1044" spans="1:9" ht="12.75" customHeight="1">
      <c r="A1044" s="3" t="s">
        <v>1166</v>
      </c>
      <c r="B1044" s="3" t="s">
        <v>582</v>
      </c>
      <c r="C1044" s="1" t="s">
        <v>580</v>
      </c>
      <c r="D1044" s="1" t="s">
        <v>581</v>
      </c>
      <c r="E1044" s="3" t="s">
        <v>47</v>
      </c>
      <c r="F1044" s="3" t="s">
        <v>1954</v>
      </c>
      <c r="G1044" s="3" t="s">
        <v>52</v>
      </c>
      <c r="H1044" s="42">
        <v>576.4</v>
      </c>
      <c r="I1044" s="1">
        <v>2</v>
      </c>
    </row>
    <row r="1045" spans="1:9" ht="12.75" customHeight="1">
      <c r="A1045" s="3" t="s">
        <v>1166</v>
      </c>
      <c r="B1045" s="3" t="s">
        <v>551</v>
      </c>
      <c r="C1045" s="1" t="s">
        <v>549</v>
      </c>
      <c r="D1045" s="1" t="s">
        <v>550</v>
      </c>
      <c r="E1045" s="3" t="s">
        <v>47</v>
      </c>
      <c r="F1045" s="3" t="s">
        <v>1167</v>
      </c>
      <c r="G1045" s="3" t="s">
        <v>48</v>
      </c>
      <c r="H1045" s="42">
        <v>530.6</v>
      </c>
      <c r="I1045" s="1">
        <v>2</v>
      </c>
    </row>
    <row r="1046" spans="1:9" s="13" customFormat="1" ht="12.75" customHeight="1">
      <c r="A1046" s="3" t="s">
        <v>1166</v>
      </c>
      <c r="B1046" s="3" t="s">
        <v>563</v>
      </c>
      <c r="C1046" s="1" t="s">
        <v>561</v>
      </c>
      <c r="D1046" s="1" t="s">
        <v>562</v>
      </c>
      <c r="E1046" s="3" t="s">
        <v>47</v>
      </c>
      <c r="F1046" s="3" t="s">
        <v>1167</v>
      </c>
      <c r="G1046" s="3" t="s">
        <v>1953</v>
      </c>
      <c r="H1046" s="42">
        <v>576.4</v>
      </c>
      <c r="I1046" s="1">
        <v>2</v>
      </c>
    </row>
    <row r="1047" spans="1:9" s="13" customFormat="1" ht="12.75" customHeight="1">
      <c r="A1047" s="3" t="s">
        <v>1166</v>
      </c>
      <c r="B1047" s="3" t="s">
        <v>584</v>
      </c>
      <c r="C1047" s="1" t="s">
        <v>583</v>
      </c>
      <c r="D1047" s="1"/>
      <c r="E1047" s="3" t="s">
        <v>47</v>
      </c>
      <c r="F1047" s="3" t="s">
        <v>1954</v>
      </c>
      <c r="G1047" s="3" t="s">
        <v>1199</v>
      </c>
      <c r="H1047" s="42">
        <v>620.7</v>
      </c>
      <c r="I1047" s="1">
        <v>2</v>
      </c>
    </row>
    <row r="1048" spans="1:9" ht="12.75" customHeight="1">
      <c r="A1048" s="3" t="s">
        <v>1166</v>
      </c>
      <c r="B1048" s="3" t="s">
        <v>2515</v>
      </c>
      <c r="C1048" s="1" t="s">
        <v>2717</v>
      </c>
      <c r="D1048" s="1"/>
      <c r="E1048" s="3" t="s">
        <v>47</v>
      </c>
      <c r="F1048" s="3" t="s">
        <v>1954</v>
      </c>
      <c r="G1048" s="3" t="s">
        <v>2516</v>
      </c>
      <c r="H1048" s="42">
        <v>625.4</v>
      </c>
      <c r="I1048" s="1">
        <v>2</v>
      </c>
    </row>
    <row r="1049" spans="1:9" ht="12.75" customHeight="1">
      <c r="A1049" s="3" t="s">
        <v>1166</v>
      </c>
      <c r="B1049" s="3" t="s">
        <v>1182</v>
      </c>
      <c r="C1049" s="1" t="s">
        <v>1180</v>
      </c>
      <c r="D1049" s="1" t="s">
        <v>1181</v>
      </c>
      <c r="E1049" s="3" t="s">
        <v>47</v>
      </c>
      <c r="F1049" s="3" t="s">
        <v>1167</v>
      </c>
      <c r="G1049" s="3" t="s">
        <v>99</v>
      </c>
      <c r="H1049" s="42">
        <v>188.7</v>
      </c>
      <c r="I1049" s="1">
        <v>1</v>
      </c>
    </row>
    <row r="1050" spans="1:9" ht="12.75" customHeight="1">
      <c r="A1050" s="3" t="s">
        <v>1166</v>
      </c>
      <c r="B1050" s="3" t="s">
        <v>1192</v>
      </c>
      <c r="C1050" s="1" t="s">
        <v>1191</v>
      </c>
      <c r="D1050" s="1" t="s">
        <v>2586</v>
      </c>
      <c r="E1050" s="3" t="s">
        <v>47</v>
      </c>
      <c r="F1050" s="3" t="s">
        <v>1954</v>
      </c>
      <c r="G1050" s="3" t="s">
        <v>99</v>
      </c>
      <c r="H1050" s="42">
        <v>209.8</v>
      </c>
      <c r="I1050" s="1">
        <v>1</v>
      </c>
    </row>
    <row r="1051" spans="1:9" s="13" customFormat="1" ht="12.75" customHeight="1">
      <c r="A1051" s="3" t="s">
        <v>1166</v>
      </c>
      <c r="B1051" s="3" t="s">
        <v>1185</v>
      </c>
      <c r="C1051" s="1" t="s">
        <v>1183</v>
      </c>
      <c r="D1051" s="1" t="s">
        <v>1184</v>
      </c>
      <c r="E1051" s="3" t="s">
        <v>47</v>
      </c>
      <c r="F1051" s="3" t="s">
        <v>1167</v>
      </c>
      <c r="G1051" s="3" t="s">
        <v>2778</v>
      </c>
      <c r="H1051" s="42">
        <v>188.7</v>
      </c>
      <c r="I1051" s="1">
        <v>1</v>
      </c>
    </row>
    <row r="1052" spans="1:9" ht="12.75" customHeight="1">
      <c r="A1052" s="3" t="s">
        <v>1166</v>
      </c>
      <c r="B1052" s="3" t="s">
        <v>1190</v>
      </c>
      <c r="C1052" s="1" t="s">
        <v>1189</v>
      </c>
      <c r="D1052" s="1" t="s">
        <v>2587</v>
      </c>
      <c r="E1052" s="3" t="s">
        <v>47</v>
      </c>
      <c r="F1052" s="3" t="s">
        <v>1954</v>
      </c>
      <c r="G1052" s="3" t="s">
        <v>76</v>
      </c>
      <c r="H1052" s="42">
        <v>209.8</v>
      </c>
      <c r="I1052" s="1">
        <v>1</v>
      </c>
    </row>
    <row r="1053" spans="1:9" ht="12.75" customHeight="1">
      <c r="A1053" s="3" t="s">
        <v>1166</v>
      </c>
      <c r="B1053" s="3" t="s">
        <v>1176</v>
      </c>
      <c r="C1053" s="1" t="s">
        <v>1174</v>
      </c>
      <c r="D1053" s="1" t="s">
        <v>1175</v>
      </c>
      <c r="E1053" s="3" t="s">
        <v>47</v>
      </c>
      <c r="F1053" s="3" t="s">
        <v>1167</v>
      </c>
      <c r="G1053" s="3" t="s">
        <v>31</v>
      </c>
      <c r="H1053" s="42">
        <v>188.7</v>
      </c>
      <c r="I1053" s="1">
        <v>1</v>
      </c>
    </row>
    <row r="1054" spans="1:9" ht="12.75" customHeight="1">
      <c r="A1054" s="3" t="s">
        <v>1166</v>
      </c>
      <c r="B1054" s="3" t="s">
        <v>1194</v>
      </c>
      <c r="C1054" s="1" t="s">
        <v>1193</v>
      </c>
      <c r="D1054" s="1" t="s">
        <v>2588</v>
      </c>
      <c r="E1054" s="3" t="s">
        <v>47</v>
      </c>
      <c r="F1054" s="3" t="s">
        <v>1954</v>
      </c>
      <c r="G1054" s="3" t="s">
        <v>31</v>
      </c>
      <c r="H1054" s="42">
        <v>209.8</v>
      </c>
      <c r="I1054" s="1">
        <v>1</v>
      </c>
    </row>
    <row r="1055" spans="1:9" s="13" customFormat="1" ht="12.75" customHeight="1">
      <c r="A1055" s="3" t="s">
        <v>1166</v>
      </c>
      <c r="B1055" s="3" t="s">
        <v>1188</v>
      </c>
      <c r="C1055" s="1" t="s">
        <v>1186</v>
      </c>
      <c r="D1055" s="1" t="s">
        <v>1187</v>
      </c>
      <c r="E1055" s="3" t="s">
        <v>47</v>
      </c>
      <c r="F1055" s="3" t="s">
        <v>1167</v>
      </c>
      <c r="G1055" s="3" t="s">
        <v>2779</v>
      </c>
      <c r="H1055" s="42">
        <v>188.7</v>
      </c>
      <c r="I1055" s="1">
        <v>1</v>
      </c>
    </row>
    <row r="1056" spans="1:9" ht="12.75" customHeight="1">
      <c r="A1056" s="3" t="s">
        <v>1166</v>
      </c>
      <c r="B1056" s="3" t="s">
        <v>1179</v>
      </c>
      <c r="C1056" s="1" t="s">
        <v>1177</v>
      </c>
      <c r="D1056" s="1" t="s">
        <v>1178</v>
      </c>
      <c r="E1056" s="3" t="s">
        <v>47</v>
      </c>
      <c r="F1056" s="3" t="s">
        <v>1167</v>
      </c>
      <c r="G1056" s="3" t="s">
        <v>56</v>
      </c>
      <c r="H1056" s="42">
        <v>209.8</v>
      </c>
      <c r="I1056" s="1">
        <v>1</v>
      </c>
    </row>
    <row r="1057" spans="1:9" ht="12.75" customHeight="1">
      <c r="A1057" s="3" t="s">
        <v>1166</v>
      </c>
      <c r="B1057" s="3" t="s">
        <v>1173</v>
      </c>
      <c r="C1057" s="1" t="s">
        <v>1171</v>
      </c>
      <c r="D1057" s="1" t="s">
        <v>1172</v>
      </c>
      <c r="E1057" s="3" t="s">
        <v>47</v>
      </c>
      <c r="F1057" s="3" t="s">
        <v>1167</v>
      </c>
      <c r="G1057" s="3" t="s">
        <v>52</v>
      </c>
      <c r="H1057" s="42">
        <v>188.7</v>
      </c>
      <c r="I1057" s="1">
        <v>1</v>
      </c>
    </row>
    <row r="1058" spans="1:9" ht="12.75" customHeight="1">
      <c r="A1058" s="3" t="s">
        <v>1166</v>
      </c>
      <c r="B1058" s="3" t="s">
        <v>1196</v>
      </c>
      <c r="C1058" s="1" t="s">
        <v>1195</v>
      </c>
      <c r="D1058" s="1" t="s">
        <v>2589</v>
      </c>
      <c r="E1058" s="3" t="s">
        <v>47</v>
      </c>
      <c r="F1058" s="3" t="s">
        <v>1954</v>
      </c>
      <c r="G1058" s="3" t="s">
        <v>52</v>
      </c>
      <c r="H1058" s="42">
        <v>209.8</v>
      </c>
      <c r="I1058" s="1">
        <v>1</v>
      </c>
    </row>
    <row r="1059" spans="1:9" ht="12.75" customHeight="1">
      <c r="A1059" s="3" t="s">
        <v>1166</v>
      </c>
      <c r="B1059" s="3" t="s">
        <v>1170</v>
      </c>
      <c r="C1059" s="1" t="s">
        <v>1168</v>
      </c>
      <c r="D1059" s="1" t="s">
        <v>1169</v>
      </c>
      <c r="E1059" s="3" t="s">
        <v>47</v>
      </c>
      <c r="F1059" s="3" t="s">
        <v>1167</v>
      </c>
      <c r="G1059" s="3" t="s">
        <v>48</v>
      </c>
      <c r="H1059" s="42">
        <v>188.7</v>
      </c>
      <c r="I1059" s="2" t="s">
        <v>183</v>
      </c>
    </row>
    <row r="1060" spans="1:9" ht="12.75" customHeight="1">
      <c r="A1060" s="3" t="s">
        <v>1166</v>
      </c>
      <c r="B1060" s="3" t="s">
        <v>1198</v>
      </c>
      <c r="C1060" s="1" t="s">
        <v>1197</v>
      </c>
      <c r="D1060" s="1"/>
      <c r="E1060" s="3" t="s">
        <v>47</v>
      </c>
      <c r="F1060" s="3" t="s">
        <v>1954</v>
      </c>
      <c r="G1060" s="3" t="s">
        <v>1199</v>
      </c>
      <c r="H1060" s="42">
        <v>230.8</v>
      </c>
      <c r="I1060" s="2" t="s">
        <v>183</v>
      </c>
    </row>
    <row r="1061" spans="1:9" s="13" customFormat="1" ht="12.75" customHeight="1">
      <c r="A1061" s="3" t="s">
        <v>632</v>
      </c>
      <c r="B1061" s="3" t="s">
        <v>644</v>
      </c>
      <c r="C1061" s="1" t="s">
        <v>642</v>
      </c>
      <c r="D1061" s="1" t="s">
        <v>643</v>
      </c>
      <c r="E1061" s="3" t="s">
        <v>47</v>
      </c>
      <c r="F1061" s="3" t="s">
        <v>1167</v>
      </c>
      <c r="G1061" s="3" t="s">
        <v>1227</v>
      </c>
      <c r="H1061" s="42">
        <v>2031.4</v>
      </c>
      <c r="I1061" s="1">
        <v>2</v>
      </c>
    </row>
    <row r="1062" spans="1:9" s="13" customFormat="1" ht="12.75" customHeight="1">
      <c r="A1062" s="3" t="s">
        <v>632</v>
      </c>
      <c r="B1062" s="3" t="s">
        <v>647</v>
      </c>
      <c r="C1062" s="1" t="s">
        <v>645</v>
      </c>
      <c r="D1062" s="1" t="s">
        <v>646</v>
      </c>
      <c r="E1062" s="3" t="s">
        <v>47</v>
      </c>
      <c r="F1062" s="3" t="s">
        <v>1167</v>
      </c>
      <c r="G1062" s="3" t="s">
        <v>2095</v>
      </c>
      <c r="H1062" s="42">
        <v>2031.4</v>
      </c>
      <c r="I1062" s="1">
        <v>2</v>
      </c>
    </row>
    <row r="1063" spans="1:9" s="13" customFormat="1" ht="12.75" customHeight="1">
      <c r="A1063" s="3" t="s">
        <v>632</v>
      </c>
      <c r="B1063" s="3" t="s">
        <v>638</v>
      </c>
      <c r="C1063" s="1" t="s">
        <v>636</v>
      </c>
      <c r="D1063" s="1" t="s">
        <v>637</v>
      </c>
      <c r="E1063" s="3" t="s">
        <v>47</v>
      </c>
      <c r="F1063" s="3" t="s">
        <v>1167</v>
      </c>
      <c r="G1063" s="3" t="s">
        <v>1227</v>
      </c>
      <c r="H1063" s="42">
        <v>1425.7</v>
      </c>
      <c r="I1063" s="1">
        <v>2</v>
      </c>
    </row>
    <row r="1064" spans="1:9" s="13" customFormat="1" ht="12.75" customHeight="1">
      <c r="A1064" s="3" t="s">
        <v>632</v>
      </c>
      <c r="B1064" s="3" t="s">
        <v>641</v>
      </c>
      <c r="C1064" s="1" t="s">
        <v>639</v>
      </c>
      <c r="D1064" s="1" t="s">
        <v>640</v>
      </c>
      <c r="E1064" s="3" t="s">
        <v>47</v>
      </c>
      <c r="F1064" s="3" t="s">
        <v>1167</v>
      </c>
      <c r="G1064" s="3" t="s">
        <v>2095</v>
      </c>
      <c r="H1064" s="42">
        <v>1425.7</v>
      </c>
      <c r="I1064" s="5">
        <v>2</v>
      </c>
    </row>
    <row r="1065" spans="1:9" s="13" customFormat="1" ht="12.75" customHeight="1">
      <c r="A1065" s="3" t="s">
        <v>632</v>
      </c>
      <c r="B1065" s="3" t="s">
        <v>635</v>
      </c>
      <c r="C1065" s="1" t="s">
        <v>633</v>
      </c>
      <c r="D1065" s="1" t="s">
        <v>634</v>
      </c>
      <c r="E1065" s="3" t="s">
        <v>47</v>
      </c>
      <c r="F1065" s="3" t="s">
        <v>1167</v>
      </c>
      <c r="G1065" s="3" t="s">
        <v>48</v>
      </c>
      <c r="H1065" s="42">
        <v>1425.7</v>
      </c>
      <c r="I1065" s="5">
        <v>2</v>
      </c>
    </row>
    <row r="1066" spans="1:9" s="13" customFormat="1" ht="12.75" customHeight="1">
      <c r="A1066" s="3" t="s">
        <v>632</v>
      </c>
      <c r="B1066" s="3" t="s">
        <v>2885</v>
      </c>
      <c r="C1066" s="1">
        <v>125009023000</v>
      </c>
      <c r="D1066" s="1"/>
      <c r="E1066" s="3" t="s">
        <v>2243</v>
      </c>
      <c r="F1066" s="3"/>
      <c r="G1066" s="3"/>
      <c r="H1066" s="42">
        <v>2284</v>
      </c>
      <c r="I1066" s="5">
        <v>2</v>
      </c>
    </row>
    <row r="1067" spans="1:9" s="13" customFormat="1" ht="12.75" customHeight="1">
      <c r="A1067" s="3" t="s">
        <v>632</v>
      </c>
      <c r="B1067" s="3" t="s">
        <v>2784</v>
      </c>
      <c r="C1067" s="1" t="s">
        <v>2882</v>
      </c>
      <c r="D1067" s="1">
        <v>8590206120326</v>
      </c>
      <c r="E1067" s="3" t="s">
        <v>2785</v>
      </c>
      <c r="F1067" s="3" t="s">
        <v>2881</v>
      </c>
      <c r="G1067" s="3" t="s">
        <v>2880</v>
      </c>
      <c r="H1067" s="42">
        <v>2201.6</v>
      </c>
      <c r="I1067" s="5">
        <v>2</v>
      </c>
    </row>
    <row r="1068" spans="1:9" s="13" customFormat="1" ht="12.75" customHeight="1">
      <c r="A1068" s="3" t="s">
        <v>585</v>
      </c>
      <c r="B1068" s="3" t="s">
        <v>591</v>
      </c>
      <c r="C1068" s="1" t="s">
        <v>589</v>
      </c>
      <c r="D1068" s="1" t="s">
        <v>590</v>
      </c>
      <c r="E1068" s="3" t="s">
        <v>47</v>
      </c>
      <c r="F1068" s="3" t="s">
        <v>1167</v>
      </c>
      <c r="G1068" s="3" t="s">
        <v>99</v>
      </c>
      <c r="H1068" s="42">
        <v>560.9</v>
      </c>
      <c r="I1068" s="5">
        <v>2</v>
      </c>
    </row>
    <row r="1069" spans="1:9" s="13" customFormat="1" ht="12.75" customHeight="1">
      <c r="A1069" s="3" t="s">
        <v>585</v>
      </c>
      <c r="B1069" s="3" t="s">
        <v>607</v>
      </c>
      <c r="C1069" s="1" t="s">
        <v>605</v>
      </c>
      <c r="D1069" s="1" t="s">
        <v>606</v>
      </c>
      <c r="E1069" s="3" t="s">
        <v>47</v>
      </c>
      <c r="F1069" s="3" t="s">
        <v>1954</v>
      </c>
      <c r="G1069" s="3" t="s">
        <v>99</v>
      </c>
      <c r="H1069" s="42">
        <v>612.2</v>
      </c>
      <c r="I1069" s="5">
        <v>2</v>
      </c>
    </row>
    <row r="1070" spans="1:9" s="13" customFormat="1" ht="12.75" customHeight="1">
      <c r="A1070" s="3" t="s">
        <v>585</v>
      </c>
      <c r="B1070" s="3" t="s">
        <v>594</v>
      </c>
      <c r="C1070" s="1" t="s">
        <v>592</v>
      </c>
      <c r="D1070" s="1" t="s">
        <v>593</v>
      </c>
      <c r="E1070" s="3" t="s">
        <v>47</v>
      </c>
      <c r="F1070" s="3" t="s">
        <v>1167</v>
      </c>
      <c r="G1070" s="3" t="s">
        <v>2778</v>
      </c>
      <c r="H1070" s="42">
        <v>560.9</v>
      </c>
      <c r="I1070" s="5">
        <v>2</v>
      </c>
    </row>
    <row r="1071" spans="1:9" s="13" customFormat="1" ht="12.75" customHeight="1">
      <c r="A1071" s="3" t="s">
        <v>585</v>
      </c>
      <c r="B1071" s="3" t="s">
        <v>604</v>
      </c>
      <c r="C1071" s="1" t="s">
        <v>602</v>
      </c>
      <c r="D1071" s="1" t="s">
        <v>603</v>
      </c>
      <c r="E1071" s="3" t="s">
        <v>47</v>
      </c>
      <c r="F1071" s="3" t="s">
        <v>1954</v>
      </c>
      <c r="G1071" s="3" t="s">
        <v>76</v>
      </c>
      <c r="H1071" s="42">
        <v>612.2</v>
      </c>
      <c r="I1071" s="5">
        <v>2</v>
      </c>
    </row>
    <row r="1072" spans="1:9" s="13" customFormat="1" ht="12.75" customHeight="1">
      <c r="A1072" s="3" t="s">
        <v>585</v>
      </c>
      <c r="B1072" s="3" t="s">
        <v>2757</v>
      </c>
      <c r="C1072" s="1">
        <v>121001007000</v>
      </c>
      <c r="D1072" s="1"/>
      <c r="E1072" s="3" t="s">
        <v>47</v>
      </c>
      <c r="F1072" s="3" t="s">
        <v>1167</v>
      </c>
      <c r="G1072" s="3" t="s">
        <v>31</v>
      </c>
      <c r="H1072" s="42">
        <v>612.2</v>
      </c>
      <c r="I1072" s="5" t="s">
        <v>183</v>
      </c>
    </row>
    <row r="1073" spans="1:9" s="13" customFormat="1" ht="12.75" customHeight="1">
      <c r="A1073" s="3" t="s">
        <v>585</v>
      </c>
      <c r="B1073" s="3" t="s">
        <v>597</v>
      </c>
      <c r="C1073" s="1" t="s">
        <v>595</v>
      </c>
      <c r="D1073" s="1" t="s">
        <v>596</v>
      </c>
      <c r="E1073" s="3" t="s">
        <v>47</v>
      </c>
      <c r="F1073" s="3" t="s">
        <v>1167</v>
      </c>
      <c r="G1073" s="3" t="s">
        <v>2779</v>
      </c>
      <c r="H1073" s="42">
        <v>560.9</v>
      </c>
      <c r="I1073" s="5">
        <v>2</v>
      </c>
    </row>
    <row r="1074" spans="1:9" s="13" customFormat="1" ht="12.75" customHeight="1">
      <c r="A1074" s="3" t="s">
        <v>585</v>
      </c>
      <c r="B1074" s="3" t="s">
        <v>588</v>
      </c>
      <c r="C1074" s="1" t="s">
        <v>586</v>
      </c>
      <c r="D1074" s="1" t="s">
        <v>587</v>
      </c>
      <c r="E1074" s="3" t="s">
        <v>47</v>
      </c>
      <c r="F1074" s="3" t="s">
        <v>1167</v>
      </c>
      <c r="G1074" s="3" t="s">
        <v>48</v>
      </c>
      <c r="H1074" s="42">
        <v>560.9</v>
      </c>
      <c r="I1074" s="5">
        <v>2</v>
      </c>
    </row>
    <row r="1075" spans="1:9" s="13" customFormat="1" ht="12.75" customHeight="1">
      <c r="A1075" s="3" t="s">
        <v>585</v>
      </c>
      <c r="B1075" s="3" t="s">
        <v>600</v>
      </c>
      <c r="C1075" s="1" t="s">
        <v>598</v>
      </c>
      <c r="D1075" s="1" t="s">
        <v>599</v>
      </c>
      <c r="E1075" s="3" t="s">
        <v>2243</v>
      </c>
      <c r="F1075" s="3" t="s">
        <v>601</v>
      </c>
      <c r="G1075" s="3" t="s">
        <v>2778</v>
      </c>
      <c r="H1075" s="42">
        <v>721.7</v>
      </c>
      <c r="I1075" s="5">
        <v>2</v>
      </c>
    </row>
    <row r="1076" spans="1:9" s="13" customFormat="1" ht="12.75" customHeight="1">
      <c r="A1076" s="3" t="s">
        <v>585</v>
      </c>
      <c r="B1076" s="3" t="s">
        <v>613</v>
      </c>
      <c r="C1076" s="1" t="s">
        <v>611</v>
      </c>
      <c r="D1076" s="1" t="s">
        <v>612</v>
      </c>
      <c r="E1076" s="3" t="s">
        <v>47</v>
      </c>
      <c r="F1076" s="3" t="s">
        <v>1167</v>
      </c>
      <c r="G1076" s="3" t="s">
        <v>2778</v>
      </c>
      <c r="H1076" s="42">
        <v>870.1</v>
      </c>
      <c r="I1076" s="5">
        <v>2</v>
      </c>
    </row>
    <row r="1077" spans="1:9" s="13" customFormat="1" ht="12.75" customHeight="1">
      <c r="A1077" s="3" t="s">
        <v>585</v>
      </c>
      <c r="B1077" s="3" t="s">
        <v>616</v>
      </c>
      <c r="C1077" s="1" t="s">
        <v>614</v>
      </c>
      <c r="D1077" s="1" t="s">
        <v>615</v>
      </c>
      <c r="E1077" s="3" t="s">
        <v>47</v>
      </c>
      <c r="F1077" s="3" t="s">
        <v>1167</v>
      </c>
      <c r="G1077" s="3" t="s">
        <v>2779</v>
      </c>
      <c r="H1077" s="42">
        <v>870.1</v>
      </c>
      <c r="I1077" s="5">
        <v>2</v>
      </c>
    </row>
    <row r="1078" spans="1:9" s="13" customFormat="1" ht="12.75" customHeight="1">
      <c r="A1078" s="3" t="s">
        <v>585</v>
      </c>
      <c r="B1078" s="3" t="s">
        <v>610</v>
      </c>
      <c r="C1078" s="1" t="s">
        <v>608</v>
      </c>
      <c r="D1078" s="1" t="s">
        <v>609</v>
      </c>
      <c r="E1078" s="3" t="s">
        <v>47</v>
      </c>
      <c r="F1078" s="3" t="s">
        <v>1954</v>
      </c>
      <c r="G1078" s="3" t="s">
        <v>52</v>
      </c>
      <c r="H1078" s="42">
        <v>1093.4</v>
      </c>
      <c r="I1078" s="5">
        <v>2</v>
      </c>
    </row>
    <row r="1079" spans="1:9" s="13" customFormat="1" ht="12.75" customHeight="1">
      <c r="A1079" s="3" t="s">
        <v>585</v>
      </c>
      <c r="B1079" s="3" t="s">
        <v>619</v>
      </c>
      <c r="C1079" s="1" t="s">
        <v>617</v>
      </c>
      <c r="D1079" s="1" t="s">
        <v>618</v>
      </c>
      <c r="E1079" s="3" t="s">
        <v>47</v>
      </c>
      <c r="F1079" s="3" t="s">
        <v>1167</v>
      </c>
      <c r="G1079" s="3" t="s">
        <v>48</v>
      </c>
      <c r="H1079" s="42">
        <v>994.4</v>
      </c>
      <c r="I1079" s="5">
        <v>2</v>
      </c>
    </row>
    <row r="1080" spans="1:9" s="13" customFormat="1" ht="12.75" customHeight="1">
      <c r="A1080" s="3" t="s">
        <v>585</v>
      </c>
      <c r="B1080" s="3" t="s">
        <v>625</v>
      </c>
      <c r="C1080" s="1" t="s">
        <v>623</v>
      </c>
      <c r="D1080" s="1" t="s">
        <v>624</v>
      </c>
      <c r="E1080" s="3" t="s">
        <v>47</v>
      </c>
      <c r="F1080" s="3" t="s">
        <v>1167</v>
      </c>
      <c r="G1080" s="3" t="s">
        <v>2778</v>
      </c>
      <c r="H1080" s="42">
        <v>773.8</v>
      </c>
      <c r="I1080" s="5">
        <v>2</v>
      </c>
    </row>
    <row r="1081" spans="1:9" s="13" customFormat="1" ht="12.75" customHeight="1">
      <c r="A1081" s="3" t="s">
        <v>585</v>
      </c>
      <c r="B1081" s="3" t="s">
        <v>2758</v>
      </c>
      <c r="C1081" s="1">
        <v>121002007000</v>
      </c>
      <c r="D1081" s="1"/>
      <c r="E1081" s="3" t="s">
        <v>47</v>
      </c>
      <c r="F1081" s="3" t="s">
        <v>1167</v>
      </c>
      <c r="G1081" s="3" t="s">
        <v>31</v>
      </c>
      <c r="H1081" s="42">
        <v>825.4</v>
      </c>
      <c r="I1081" s="5">
        <v>2</v>
      </c>
    </row>
    <row r="1082" spans="1:9" s="13" customFormat="1" ht="12.75" customHeight="1">
      <c r="A1082" s="3" t="s">
        <v>585</v>
      </c>
      <c r="B1082" s="3" t="s">
        <v>628</v>
      </c>
      <c r="C1082" s="1" t="s">
        <v>626</v>
      </c>
      <c r="D1082" s="1" t="s">
        <v>627</v>
      </c>
      <c r="E1082" s="3" t="s">
        <v>47</v>
      </c>
      <c r="F1082" s="3" t="s">
        <v>1167</v>
      </c>
      <c r="G1082" s="3" t="s">
        <v>2779</v>
      </c>
      <c r="H1082" s="42">
        <v>825.4</v>
      </c>
      <c r="I1082" s="5">
        <v>2</v>
      </c>
    </row>
    <row r="1083" spans="1:9" s="13" customFormat="1" ht="12.75" customHeight="1">
      <c r="A1083" s="3" t="s">
        <v>585</v>
      </c>
      <c r="B1083" s="3" t="s">
        <v>622</v>
      </c>
      <c r="C1083" s="1" t="s">
        <v>620</v>
      </c>
      <c r="D1083" s="1" t="s">
        <v>621</v>
      </c>
      <c r="E1083" s="3" t="s">
        <v>47</v>
      </c>
      <c r="F1083" s="3" t="s">
        <v>1167</v>
      </c>
      <c r="G1083" s="3" t="s">
        <v>48</v>
      </c>
      <c r="H1083" s="42">
        <v>825.4</v>
      </c>
      <c r="I1083" s="5">
        <v>2</v>
      </c>
    </row>
    <row r="1084" spans="1:9" s="13" customFormat="1" ht="12.75" customHeight="1">
      <c r="A1084" s="3" t="s">
        <v>585</v>
      </c>
      <c r="B1084" s="3" t="s">
        <v>631</v>
      </c>
      <c r="C1084" s="1" t="s">
        <v>629</v>
      </c>
      <c r="D1084" s="1" t="s">
        <v>630</v>
      </c>
      <c r="E1084" s="3" t="s">
        <v>2243</v>
      </c>
      <c r="F1084" s="3" t="s">
        <v>601</v>
      </c>
      <c r="G1084" s="3" t="s">
        <v>2778</v>
      </c>
      <c r="H1084" s="42">
        <v>916.7</v>
      </c>
      <c r="I1084" s="5">
        <v>2</v>
      </c>
    </row>
    <row r="1085" spans="1:9" s="13" customFormat="1" ht="12.75" customHeight="1">
      <c r="A1085" s="6" t="s">
        <v>184</v>
      </c>
      <c r="B1085" s="6" t="s">
        <v>184</v>
      </c>
      <c r="C1085" s="1" t="s">
        <v>185</v>
      </c>
      <c r="D1085" s="1" t="s">
        <v>186</v>
      </c>
      <c r="E1085" s="6" t="s">
        <v>187</v>
      </c>
      <c r="F1085" s="6"/>
      <c r="G1085" s="6"/>
      <c r="H1085" s="42">
        <v>0.62</v>
      </c>
      <c r="I1085" s="5" t="s">
        <v>183</v>
      </c>
    </row>
    <row r="1086" spans="1:9" s="13" customFormat="1" ht="12.75" customHeight="1">
      <c r="A1086" s="6" t="s">
        <v>184</v>
      </c>
      <c r="B1086" s="6" t="s">
        <v>2799</v>
      </c>
      <c r="C1086" s="1">
        <v>111180800000</v>
      </c>
      <c r="D1086" s="1">
        <v>8590206155014</v>
      </c>
      <c r="E1086" s="6" t="s">
        <v>2800</v>
      </c>
      <c r="F1086" s="6"/>
      <c r="G1086" s="6"/>
      <c r="H1086" s="42">
        <v>3.53</v>
      </c>
      <c r="I1086" s="5" t="s">
        <v>183</v>
      </c>
    </row>
    <row r="1087" spans="1:9" ht="12.75" customHeight="1">
      <c r="A1087" s="3" t="s">
        <v>648</v>
      </c>
      <c r="B1087" s="3" t="s">
        <v>178</v>
      </c>
      <c r="C1087" s="1" t="s">
        <v>177</v>
      </c>
      <c r="D1087" s="1"/>
      <c r="E1087" s="6" t="s">
        <v>873</v>
      </c>
      <c r="F1087" s="6"/>
      <c r="G1087" s="6"/>
      <c r="H1087" s="42">
        <v>90.7</v>
      </c>
      <c r="I1087" s="5">
        <v>2</v>
      </c>
    </row>
    <row r="1088" spans="1:9" ht="12.75" customHeight="1">
      <c r="A1088" s="3" t="s">
        <v>648</v>
      </c>
      <c r="B1088" s="3" t="s">
        <v>2566</v>
      </c>
      <c r="C1088" s="1" t="s">
        <v>179</v>
      </c>
      <c r="D1088" s="1"/>
      <c r="E1088" s="6" t="s">
        <v>873</v>
      </c>
      <c r="F1088" s="6"/>
      <c r="G1088" s="6"/>
      <c r="H1088" s="42">
        <v>62.3</v>
      </c>
      <c r="I1088" s="5">
        <v>2</v>
      </c>
    </row>
    <row r="1089" spans="1:9" ht="12.75" customHeight="1">
      <c r="A1089" s="3" t="s">
        <v>648</v>
      </c>
      <c r="B1089" s="3" t="s">
        <v>181</v>
      </c>
      <c r="C1089" s="1" t="s">
        <v>180</v>
      </c>
      <c r="D1089" s="1"/>
      <c r="E1089" s="6" t="s">
        <v>873</v>
      </c>
      <c r="F1089" s="6"/>
      <c r="G1089" s="6"/>
      <c r="H1089" s="42">
        <v>76.1</v>
      </c>
      <c r="I1089" s="5">
        <v>2</v>
      </c>
    </row>
    <row r="1090" spans="1:9" ht="12.75" customHeight="1">
      <c r="A1090" s="7" t="s">
        <v>2812</v>
      </c>
      <c r="B1090" s="7" t="s">
        <v>2814</v>
      </c>
      <c r="C1090" s="5" t="s">
        <v>2839</v>
      </c>
      <c r="D1090" s="5">
        <v>8590206101004</v>
      </c>
      <c r="E1090" s="7" t="s">
        <v>2835</v>
      </c>
      <c r="H1090" s="42">
        <v>30.3</v>
      </c>
      <c r="I1090" s="5">
        <v>1</v>
      </c>
    </row>
    <row r="1091" spans="1:9" ht="12.75" customHeight="1">
      <c r="A1091" s="7" t="s">
        <v>2812</v>
      </c>
      <c r="B1091" s="7" t="s">
        <v>2815</v>
      </c>
      <c r="C1091" s="5" t="s">
        <v>2840</v>
      </c>
      <c r="D1091" s="5">
        <v>8590206101011</v>
      </c>
      <c r="E1091" s="7" t="s">
        <v>2835</v>
      </c>
      <c r="H1091" s="42">
        <v>30.3</v>
      </c>
      <c r="I1091" s="5">
        <v>1</v>
      </c>
    </row>
    <row r="1092" spans="1:9" ht="12.75" customHeight="1">
      <c r="A1092" s="7" t="s">
        <v>2812</v>
      </c>
      <c r="B1092" s="7" t="s">
        <v>2816</v>
      </c>
      <c r="C1092" s="5" t="s">
        <v>2841</v>
      </c>
      <c r="D1092" s="5">
        <v>8590206101028</v>
      </c>
      <c r="E1092" s="7" t="s">
        <v>2835</v>
      </c>
      <c r="H1092" s="42">
        <v>30.3</v>
      </c>
      <c r="I1092" s="5">
        <v>1</v>
      </c>
    </row>
    <row r="1093" spans="1:9" ht="12.75" customHeight="1">
      <c r="A1093" s="7" t="s">
        <v>2812</v>
      </c>
      <c r="B1093" s="7" t="s">
        <v>2817</v>
      </c>
      <c r="C1093" s="5" t="s">
        <v>2842</v>
      </c>
      <c r="D1093" s="5">
        <v>8590206101035</v>
      </c>
      <c r="E1093" s="7" t="s">
        <v>2835</v>
      </c>
      <c r="H1093" s="42">
        <v>30.3</v>
      </c>
      <c r="I1093" s="5">
        <v>1</v>
      </c>
    </row>
    <row r="1094" spans="1:9" ht="12.75" customHeight="1">
      <c r="A1094" s="7" t="s">
        <v>2812</v>
      </c>
      <c r="B1094" s="7" t="s">
        <v>2818</v>
      </c>
      <c r="C1094" s="5" t="s">
        <v>2843</v>
      </c>
      <c r="D1094" s="5">
        <v>8590206101042</v>
      </c>
      <c r="E1094" s="7" t="s">
        <v>2835</v>
      </c>
      <c r="H1094" s="42">
        <v>30.3</v>
      </c>
      <c r="I1094" s="5">
        <v>1</v>
      </c>
    </row>
    <row r="1095" spans="1:9" ht="12.75" customHeight="1">
      <c r="A1095" s="7" t="s">
        <v>2812</v>
      </c>
      <c r="B1095" s="7" t="s">
        <v>2819</v>
      </c>
      <c r="C1095" s="5" t="s">
        <v>2844</v>
      </c>
      <c r="D1095" s="5">
        <v>8590206101059</v>
      </c>
      <c r="E1095" s="7" t="s">
        <v>2835</v>
      </c>
      <c r="H1095" s="42">
        <v>30.3</v>
      </c>
      <c r="I1095" s="5">
        <v>1</v>
      </c>
    </row>
    <row r="1096" spans="1:9" ht="12.75" customHeight="1">
      <c r="A1096" s="7" t="s">
        <v>2812</v>
      </c>
      <c r="B1096" s="7" t="s">
        <v>2820</v>
      </c>
      <c r="C1096" s="5" t="s">
        <v>2845</v>
      </c>
      <c r="D1096" s="5">
        <v>8590206101066</v>
      </c>
      <c r="E1096" s="7" t="s">
        <v>2835</v>
      </c>
      <c r="H1096" s="42">
        <v>30.3</v>
      </c>
      <c r="I1096" s="5">
        <v>1</v>
      </c>
    </row>
    <row r="1097" spans="1:9" ht="12.75" customHeight="1">
      <c r="A1097" s="7" t="s">
        <v>2812</v>
      </c>
      <c r="B1097" s="7" t="s">
        <v>2821</v>
      </c>
      <c r="C1097" s="5" t="s">
        <v>2846</v>
      </c>
      <c r="D1097" s="5">
        <v>8590206101073</v>
      </c>
      <c r="E1097" s="7" t="s">
        <v>2835</v>
      </c>
      <c r="H1097" s="42">
        <v>30.3</v>
      </c>
      <c r="I1097" s="5">
        <v>1</v>
      </c>
    </row>
    <row r="1098" spans="1:9" ht="12.75" customHeight="1">
      <c r="A1098" s="7" t="s">
        <v>2812</v>
      </c>
      <c r="B1098" s="7" t="s">
        <v>2822</v>
      </c>
      <c r="C1098" s="5" t="s">
        <v>2847</v>
      </c>
      <c r="D1098" s="5">
        <v>8590206101080</v>
      </c>
      <c r="E1098" s="7" t="s">
        <v>2835</v>
      </c>
      <c r="H1098" s="42">
        <v>30.3</v>
      </c>
      <c r="I1098" s="5">
        <v>1</v>
      </c>
    </row>
    <row r="1099" spans="1:9" ht="12.75" customHeight="1">
      <c r="A1099" s="7" t="s">
        <v>2812</v>
      </c>
      <c r="B1099" s="7" t="s">
        <v>2823</v>
      </c>
      <c r="C1099" s="5" t="s">
        <v>2848</v>
      </c>
      <c r="D1099" s="5">
        <v>8590206101097</v>
      </c>
      <c r="E1099" s="7" t="s">
        <v>2835</v>
      </c>
      <c r="H1099" s="42">
        <v>34</v>
      </c>
      <c r="I1099" s="5">
        <v>1</v>
      </c>
    </row>
    <row r="1100" spans="1:9" ht="12.75" customHeight="1">
      <c r="A1100" s="7" t="s">
        <v>2812</v>
      </c>
      <c r="B1100" s="7" t="s">
        <v>2824</v>
      </c>
      <c r="C1100" s="5" t="s">
        <v>2849</v>
      </c>
      <c r="D1100" s="5">
        <v>8590206101103</v>
      </c>
      <c r="E1100" s="7" t="s">
        <v>2835</v>
      </c>
      <c r="H1100" s="42">
        <v>34</v>
      </c>
      <c r="I1100" s="5">
        <v>1</v>
      </c>
    </row>
    <row r="1101" spans="1:9" ht="12.75" customHeight="1">
      <c r="A1101" s="7" t="s">
        <v>2812</v>
      </c>
      <c r="B1101" s="7" t="s">
        <v>2825</v>
      </c>
      <c r="C1101" s="5" t="s">
        <v>2850</v>
      </c>
      <c r="D1101" s="5">
        <v>8590206101110</v>
      </c>
      <c r="E1101" s="7" t="s">
        <v>2835</v>
      </c>
      <c r="H1101" s="42">
        <v>36.7</v>
      </c>
      <c r="I1101" s="5">
        <v>1</v>
      </c>
    </row>
    <row r="1102" spans="1:9" ht="12.75" customHeight="1">
      <c r="A1102" s="7" t="s">
        <v>2812</v>
      </c>
      <c r="B1102" s="7" t="s">
        <v>2826</v>
      </c>
      <c r="C1102" s="5" t="s">
        <v>2851</v>
      </c>
      <c r="D1102" s="5">
        <v>8590206101127</v>
      </c>
      <c r="E1102" s="7" t="s">
        <v>2835</v>
      </c>
      <c r="H1102" s="42">
        <v>41.4</v>
      </c>
      <c r="I1102" s="5">
        <v>1</v>
      </c>
    </row>
    <row r="1103" spans="1:9" ht="12.75" customHeight="1">
      <c r="A1103" s="7" t="s">
        <v>2812</v>
      </c>
      <c r="B1103" s="7" t="s">
        <v>2827</v>
      </c>
      <c r="C1103" s="5" t="s">
        <v>2852</v>
      </c>
      <c r="D1103" s="5">
        <v>8590206101134</v>
      </c>
      <c r="E1103" s="7" t="s">
        <v>2835</v>
      </c>
      <c r="H1103" s="42">
        <v>45.9</v>
      </c>
      <c r="I1103" s="5">
        <v>1</v>
      </c>
    </row>
    <row r="1104" spans="1:9" ht="12.75" customHeight="1">
      <c r="A1104" s="7" t="s">
        <v>2812</v>
      </c>
      <c r="B1104" s="7" t="s">
        <v>2828</v>
      </c>
      <c r="C1104" s="5" t="s">
        <v>2853</v>
      </c>
      <c r="D1104" s="5">
        <v>8590206101141</v>
      </c>
      <c r="E1104" s="7" t="s">
        <v>2835</v>
      </c>
      <c r="H1104" s="42">
        <v>53.6</v>
      </c>
      <c r="I1104" s="5">
        <v>1</v>
      </c>
    </row>
    <row r="1105" spans="1:9" ht="12.75" customHeight="1">
      <c r="A1105" s="7" t="s">
        <v>2812</v>
      </c>
      <c r="B1105" s="7" t="s">
        <v>2829</v>
      </c>
      <c r="C1105" s="5" t="s">
        <v>2854</v>
      </c>
      <c r="D1105" s="5">
        <v>8590206101158</v>
      </c>
      <c r="E1105" s="7" t="s">
        <v>2860</v>
      </c>
      <c r="H1105" s="42">
        <v>5.44</v>
      </c>
      <c r="I1105" s="5">
        <v>1</v>
      </c>
    </row>
    <row r="1106" spans="1:9" ht="12.75" customHeight="1">
      <c r="A1106" s="7" t="s">
        <v>2812</v>
      </c>
      <c r="B1106" s="7" t="s">
        <v>2830</v>
      </c>
      <c r="C1106" s="5" t="s">
        <v>2855</v>
      </c>
      <c r="D1106" s="5">
        <v>8590206101165</v>
      </c>
      <c r="E1106" s="7" t="s">
        <v>2861</v>
      </c>
      <c r="H1106" s="42">
        <v>5.44</v>
      </c>
      <c r="I1106" s="5">
        <v>1</v>
      </c>
    </row>
    <row r="1107" spans="1:9" ht="12.75" customHeight="1">
      <c r="A1107" s="7" t="s">
        <v>2812</v>
      </c>
      <c r="B1107" s="7" t="s">
        <v>2831</v>
      </c>
      <c r="C1107" s="5" t="s">
        <v>2856</v>
      </c>
      <c r="D1107" s="5">
        <v>8590206101202</v>
      </c>
      <c r="E1107" s="7" t="s">
        <v>2836</v>
      </c>
      <c r="H1107" s="42">
        <v>9.17</v>
      </c>
      <c r="I1107" s="5">
        <v>1</v>
      </c>
    </row>
    <row r="1108" spans="1:9" ht="12.75" customHeight="1">
      <c r="A1108" s="7" t="s">
        <v>2812</v>
      </c>
      <c r="B1108" s="7" t="s">
        <v>2833</v>
      </c>
      <c r="C1108" s="5" t="s">
        <v>2858</v>
      </c>
      <c r="D1108" s="5">
        <v>8590206101271</v>
      </c>
      <c r="E1108" s="7" t="s">
        <v>2837</v>
      </c>
      <c r="F1108" s="7" t="s">
        <v>2879</v>
      </c>
      <c r="H1108" s="42">
        <v>9.67</v>
      </c>
      <c r="I1108" s="5">
        <v>1</v>
      </c>
    </row>
    <row r="1109" spans="1:9" ht="12.75" customHeight="1">
      <c r="A1109" s="7" t="s">
        <v>2812</v>
      </c>
      <c r="B1109" s="7" t="s">
        <v>2834</v>
      </c>
      <c r="C1109" s="5" t="s">
        <v>2859</v>
      </c>
      <c r="D1109" s="5">
        <v>8590206101288</v>
      </c>
      <c r="E1109" s="7" t="s">
        <v>2838</v>
      </c>
      <c r="F1109" s="7" t="s">
        <v>2878</v>
      </c>
      <c r="H1109" s="42">
        <v>10.84</v>
      </c>
      <c r="I1109" s="5">
        <v>1</v>
      </c>
    </row>
    <row r="1110" spans="1:9" ht="12.75" customHeight="1">
      <c r="A1110" s="7" t="s">
        <v>2812</v>
      </c>
      <c r="B1110" s="7" t="s">
        <v>2862</v>
      </c>
      <c r="C1110" s="5" t="s">
        <v>2873</v>
      </c>
      <c r="D1110" s="5">
        <v>8590206101172</v>
      </c>
      <c r="E1110" s="7" t="s">
        <v>2867</v>
      </c>
      <c r="H1110" s="42">
        <v>5.44</v>
      </c>
      <c r="I1110" s="5">
        <v>1</v>
      </c>
    </row>
    <row r="1111" spans="1:9" ht="12.75" customHeight="1">
      <c r="A1111" s="7" t="s">
        <v>2812</v>
      </c>
      <c r="B1111" s="7" t="s">
        <v>2863</v>
      </c>
      <c r="C1111" s="5" t="s">
        <v>2874</v>
      </c>
      <c r="D1111" s="5">
        <v>8590206101189</v>
      </c>
      <c r="E1111" s="7" t="s">
        <v>2868</v>
      </c>
      <c r="H1111" s="42">
        <v>5.44</v>
      </c>
      <c r="I1111" s="5">
        <v>1</v>
      </c>
    </row>
    <row r="1112" spans="1:9" ht="12.75" customHeight="1">
      <c r="A1112" s="7" t="s">
        <v>2812</v>
      </c>
      <c r="B1112" s="7" t="s">
        <v>2832</v>
      </c>
      <c r="C1112" s="5" t="s">
        <v>2857</v>
      </c>
      <c r="D1112" s="5">
        <v>8590206101257</v>
      </c>
      <c r="E1112" s="7" t="s">
        <v>2869</v>
      </c>
      <c r="H1112" s="42">
        <v>13.91</v>
      </c>
      <c r="I1112" s="5">
        <v>1</v>
      </c>
    </row>
    <row r="1113" spans="1:9" ht="12.75" customHeight="1">
      <c r="A1113" s="7" t="s">
        <v>2812</v>
      </c>
      <c r="B1113" s="7" t="s">
        <v>2864</v>
      </c>
      <c r="C1113" s="5" t="s">
        <v>2875</v>
      </c>
      <c r="D1113" s="5">
        <v>8590206101264</v>
      </c>
      <c r="E1113" s="7" t="s">
        <v>2870</v>
      </c>
      <c r="H1113" s="42">
        <v>13.91</v>
      </c>
      <c r="I1113" s="5">
        <v>1</v>
      </c>
    </row>
    <row r="1114" spans="1:9" ht="12.75" customHeight="1">
      <c r="A1114" s="7" t="s">
        <v>2812</v>
      </c>
      <c r="B1114" s="7" t="s">
        <v>2865</v>
      </c>
      <c r="C1114" s="5" t="s">
        <v>2876</v>
      </c>
      <c r="D1114" s="5">
        <v>8590206101295</v>
      </c>
      <c r="E1114" s="7" t="s">
        <v>2871</v>
      </c>
      <c r="H1114" s="42">
        <v>13.91</v>
      </c>
      <c r="I1114" s="5">
        <v>1</v>
      </c>
    </row>
    <row r="1115" spans="1:9" ht="12.75" customHeight="1">
      <c r="A1115" s="7" t="s">
        <v>2812</v>
      </c>
      <c r="B1115" s="7" t="s">
        <v>2866</v>
      </c>
      <c r="C1115" s="5" t="s">
        <v>2877</v>
      </c>
      <c r="D1115" s="5">
        <v>8590206101301</v>
      </c>
      <c r="E1115" s="7" t="s">
        <v>2872</v>
      </c>
      <c r="H1115" s="42">
        <v>13.91</v>
      </c>
      <c r="I1115" s="5">
        <v>1</v>
      </c>
    </row>
    <row r="1116" ht="12.75" customHeight="1">
      <c r="H1116" s="34"/>
    </row>
  </sheetData>
  <sheetProtection/>
  <mergeCells count="1">
    <mergeCell ref="C1:E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11" scale="150" r:id="rId2"/>
  <headerFooter>
    <oddFooter>&amp;L&amp;D&amp;C&amp;Z&amp;F&amp;R&amp;F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258" sqref="M258"/>
    </sheetView>
  </sheetViews>
  <sheetFormatPr defaultColWidth="9.140625" defaultRowHeight="15"/>
  <cols>
    <col min="1" max="1" width="29.57421875" style="7" customWidth="1"/>
    <col min="2" max="2" width="17.421875" style="7" customWidth="1"/>
    <col min="3" max="3" width="13.57421875" style="7" customWidth="1"/>
    <col min="4" max="4" width="32.57421875" style="7" customWidth="1"/>
    <col min="5" max="5" width="0" style="0" hidden="1" customWidth="1"/>
    <col min="6" max="6" width="9.8515625" style="0" customWidth="1"/>
    <col min="7" max="7" width="11.57421875" style="0" customWidth="1"/>
    <col min="8" max="8" width="10.57421875" style="0" customWidth="1"/>
    <col min="10" max="10" width="10.140625" style="0" customWidth="1"/>
  </cols>
  <sheetData>
    <row r="1" spans="1:11" ht="28.5" customHeight="1">
      <c r="A1" s="23"/>
      <c r="B1" s="49" t="s">
        <v>3013</v>
      </c>
      <c r="C1" s="49" t="s">
        <v>3019</v>
      </c>
      <c r="D1" s="23"/>
      <c r="F1" s="44" t="s">
        <v>3016</v>
      </c>
      <c r="G1" s="43">
        <v>24.2</v>
      </c>
      <c r="H1" s="48" t="s">
        <v>3015</v>
      </c>
      <c r="I1" s="45">
        <v>-0.06</v>
      </c>
      <c r="J1" s="46" t="s">
        <v>3017</v>
      </c>
      <c r="K1" s="47">
        <v>0.45</v>
      </c>
    </row>
    <row r="2" spans="1:11" ht="36">
      <c r="A2" s="30" t="s">
        <v>1463</v>
      </c>
      <c r="B2" s="32" t="s">
        <v>3014</v>
      </c>
      <c r="C2" s="32" t="s">
        <v>2977</v>
      </c>
      <c r="D2" s="30" t="s">
        <v>1463</v>
      </c>
      <c r="H2" s="48" t="s">
        <v>3018</v>
      </c>
      <c r="K2" s="47">
        <v>0.35</v>
      </c>
    </row>
    <row r="3" spans="1:7" ht="15">
      <c r="A3" s="3" t="s">
        <v>1469</v>
      </c>
      <c r="B3" s="37">
        <v>367</v>
      </c>
      <c r="C3" s="34">
        <v>14.392156862745098</v>
      </c>
      <c r="D3" s="3" t="s">
        <v>1469</v>
      </c>
      <c r="E3">
        <f>IF(A3=D3,0,1)</f>
        <v>0</v>
      </c>
      <c r="F3" s="42">
        <f aca="true" t="shared" si="0" ref="F3:F66">B3/$G$1*(1+$I$1)</f>
        <v>14.255371900826447</v>
      </c>
      <c r="G3" s="42">
        <f>F3/C3*100-100</f>
        <v>-0.9504132231405009</v>
      </c>
    </row>
    <row r="4" spans="1:7" ht="15">
      <c r="A4" s="6" t="s">
        <v>1573</v>
      </c>
      <c r="B4" s="38">
        <v>247</v>
      </c>
      <c r="C4" s="34">
        <v>8.588235294117647</v>
      </c>
      <c r="D4" s="6" t="s">
        <v>1573</v>
      </c>
      <c r="E4">
        <f aca="true" t="shared" si="1" ref="E4:E67">IF(A4=D4,0,1)</f>
        <v>0</v>
      </c>
      <c r="F4" s="42">
        <f t="shared" si="0"/>
        <v>9.594214876033059</v>
      </c>
      <c r="G4" s="42">
        <f aca="true" t="shared" si="2" ref="G4:G67">F4/C4*100-100</f>
        <v>11.713460885316437</v>
      </c>
    </row>
    <row r="5" spans="1:7" ht="15">
      <c r="A5" s="6" t="s">
        <v>1476</v>
      </c>
      <c r="B5" s="37">
        <v>661</v>
      </c>
      <c r="C5" s="34">
        <v>24</v>
      </c>
      <c r="D5" s="6" t="s">
        <v>1476</v>
      </c>
      <c r="E5">
        <f t="shared" si="1"/>
        <v>0</v>
      </c>
      <c r="F5" s="42">
        <f t="shared" si="0"/>
        <v>25.675206611570246</v>
      </c>
      <c r="G5" s="42">
        <f t="shared" si="2"/>
        <v>6.980027548209364</v>
      </c>
    </row>
    <row r="6" spans="1:7" ht="15">
      <c r="A6" s="6" t="s">
        <v>1481</v>
      </c>
      <c r="B6" s="37">
        <v>661</v>
      </c>
      <c r="C6" s="34">
        <v>24</v>
      </c>
      <c r="D6" s="6" t="s">
        <v>1481</v>
      </c>
      <c r="E6">
        <f t="shared" si="1"/>
        <v>0</v>
      </c>
      <c r="F6" s="42">
        <f t="shared" si="0"/>
        <v>25.675206611570246</v>
      </c>
      <c r="G6" s="42">
        <f t="shared" si="2"/>
        <v>6.980027548209364</v>
      </c>
    </row>
    <row r="7" spans="1:7" ht="15">
      <c r="A7" s="6" t="s">
        <v>1484</v>
      </c>
      <c r="B7" s="37">
        <v>661</v>
      </c>
      <c r="C7" s="34">
        <v>24</v>
      </c>
      <c r="D7" s="6" t="s">
        <v>1484</v>
      </c>
      <c r="E7">
        <f t="shared" si="1"/>
        <v>0</v>
      </c>
      <c r="F7" s="42">
        <f t="shared" si="0"/>
        <v>25.675206611570246</v>
      </c>
      <c r="G7" s="42">
        <f t="shared" si="2"/>
        <v>6.980027548209364</v>
      </c>
    </row>
    <row r="8" spans="1:7" ht="15">
      <c r="A8" s="6" t="s">
        <v>1488</v>
      </c>
      <c r="B8" s="37">
        <v>661</v>
      </c>
      <c r="C8" s="34">
        <v>24</v>
      </c>
      <c r="D8" s="6" t="s">
        <v>1488</v>
      </c>
      <c r="E8">
        <f t="shared" si="1"/>
        <v>0</v>
      </c>
      <c r="F8" s="42">
        <f t="shared" si="0"/>
        <v>25.675206611570246</v>
      </c>
      <c r="G8" s="42">
        <f t="shared" si="2"/>
        <v>6.980027548209364</v>
      </c>
    </row>
    <row r="9" spans="1:7" ht="15">
      <c r="A9" s="6" t="s">
        <v>1492</v>
      </c>
      <c r="B9" s="38">
        <v>247</v>
      </c>
      <c r="C9" s="34">
        <v>8.588235294117647</v>
      </c>
      <c r="D9" s="6" t="s">
        <v>1492</v>
      </c>
      <c r="E9">
        <f t="shared" si="1"/>
        <v>0</v>
      </c>
      <c r="F9" s="42">
        <f t="shared" si="0"/>
        <v>9.594214876033059</v>
      </c>
      <c r="G9" s="42">
        <f t="shared" si="2"/>
        <v>11.713460885316437</v>
      </c>
    </row>
    <row r="10" spans="1:8" ht="15">
      <c r="A10" s="6" t="s">
        <v>2786</v>
      </c>
      <c r="B10" s="38">
        <v>274</v>
      </c>
      <c r="C10" s="34">
        <v>8.588235294117647</v>
      </c>
      <c r="D10" s="6" t="s">
        <v>2786</v>
      </c>
      <c r="E10">
        <f t="shared" si="1"/>
        <v>0</v>
      </c>
      <c r="F10" s="42">
        <f t="shared" si="0"/>
        <v>10.64297520661157</v>
      </c>
      <c r="G10" s="42">
        <f t="shared" si="2"/>
        <v>23.925053775614174</v>
      </c>
      <c r="H10" s="41"/>
    </row>
    <row r="11" spans="1:7" ht="15">
      <c r="A11" s="16" t="s">
        <v>2771</v>
      </c>
      <c r="B11" s="38">
        <v>253</v>
      </c>
      <c r="C11" s="34">
        <v>8.823529411764707</v>
      </c>
      <c r="D11" s="16" t="s">
        <v>2771</v>
      </c>
      <c r="E11">
        <f t="shared" si="1"/>
        <v>0</v>
      </c>
      <c r="F11" s="42">
        <f t="shared" si="0"/>
        <v>9.827272727272728</v>
      </c>
      <c r="G11" s="42">
        <f t="shared" si="2"/>
        <v>11.375757575757575</v>
      </c>
    </row>
    <row r="12" spans="1:7" ht="15">
      <c r="A12" s="17" t="s">
        <v>2772</v>
      </c>
      <c r="B12" s="38">
        <v>253</v>
      </c>
      <c r="C12" s="34">
        <v>8.823529411764707</v>
      </c>
      <c r="D12" s="17" t="s">
        <v>2772</v>
      </c>
      <c r="E12">
        <f t="shared" si="1"/>
        <v>0</v>
      </c>
      <c r="F12" s="42">
        <f t="shared" si="0"/>
        <v>9.827272727272728</v>
      </c>
      <c r="G12" s="42">
        <f t="shared" si="2"/>
        <v>11.375757575757575</v>
      </c>
    </row>
    <row r="13" spans="1:7" ht="15">
      <c r="A13" s="17" t="s">
        <v>2773</v>
      </c>
      <c r="B13" s="38">
        <v>253</v>
      </c>
      <c r="C13" s="34">
        <v>8.823529411764707</v>
      </c>
      <c r="D13" s="17" t="s">
        <v>2773</v>
      </c>
      <c r="E13">
        <f t="shared" si="1"/>
        <v>0</v>
      </c>
      <c r="F13" s="42">
        <f t="shared" si="0"/>
        <v>9.827272727272728</v>
      </c>
      <c r="G13" s="42">
        <f t="shared" si="2"/>
        <v>11.375757575757575</v>
      </c>
    </row>
    <row r="14" spans="1:7" ht="15">
      <c r="A14" s="17" t="s">
        <v>2781</v>
      </c>
      <c r="B14" s="38">
        <v>253</v>
      </c>
      <c r="C14" s="34">
        <v>8.823529411764707</v>
      </c>
      <c r="D14" s="17" t="s">
        <v>2781</v>
      </c>
      <c r="E14">
        <f t="shared" si="1"/>
        <v>0</v>
      </c>
      <c r="F14" s="42">
        <f t="shared" si="0"/>
        <v>9.827272727272728</v>
      </c>
      <c r="G14" s="42">
        <f t="shared" si="2"/>
        <v>11.375757575757575</v>
      </c>
    </row>
    <row r="15" spans="1:7" ht="15">
      <c r="A15" s="17" t="s">
        <v>2774</v>
      </c>
      <c r="B15" s="38">
        <v>253</v>
      </c>
      <c r="C15" s="34">
        <v>8.823529411764707</v>
      </c>
      <c r="D15" s="17" t="s">
        <v>2774</v>
      </c>
      <c r="E15">
        <f t="shared" si="1"/>
        <v>0</v>
      </c>
      <c r="F15" s="42">
        <f t="shared" si="0"/>
        <v>9.827272727272728</v>
      </c>
      <c r="G15" s="42">
        <f t="shared" si="2"/>
        <v>11.375757575757575</v>
      </c>
    </row>
    <row r="16" spans="1:7" ht="15">
      <c r="A16" s="6" t="s">
        <v>1506</v>
      </c>
      <c r="B16" s="37">
        <v>754</v>
      </c>
      <c r="C16" s="34">
        <v>27.41176470588235</v>
      </c>
      <c r="D16" s="6" t="s">
        <v>1506</v>
      </c>
      <c r="E16">
        <f t="shared" si="1"/>
        <v>0</v>
      </c>
      <c r="F16" s="42">
        <f t="shared" si="0"/>
        <v>29.287603305785122</v>
      </c>
      <c r="G16" s="42">
        <f t="shared" si="2"/>
        <v>6.843188025396387</v>
      </c>
    </row>
    <row r="17" spans="1:7" ht="15">
      <c r="A17" s="6" t="s">
        <v>1499</v>
      </c>
      <c r="B17" s="37">
        <v>754</v>
      </c>
      <c r="C17" s="34">
        <v>27.41176470588235</v>
      </c>
      <c r="D17" s="6" t="s">
        <v>1499</v>
      </c>
      <c r="E17">
        <f t="shared" si="1"/>
        <v>0</v>
      </c>
      <c r="F17" s="42">
        <f t="shared" si="0"/>
        <v>29.287603305785122</v>
      </c>
      <c r="G17" s="42">
        <f t="shared" si="2"/>
        <v>6.843188025396387</v>
      </c>
    </row>
    <row r="18" spans="1:7" ht="15">
      <c r="A18" s="6" t="s">
        <v>1509</v>
      </c>
      <c r="B18" s="37">
        <v>754</v>
      </c>
      <c r="C18" s="34">
        <v>27.41176470588235</v>
      </c>
      <c r="D18" s="6" t="s">
        <v>1509</v>
      </c>
      <c r="E18">
        <f t="shared" si="1"/>
        <v>0</v>
      </c>
      <c r="F18" s="42">
        <f t="shared" si="0"/>
        <v>29.287603305785122</v>
      </c>
      <c r="G18" s="42">
        <f t="shared" si="2"/>
        <v>6.843188025396387</v>
      </c>
    </row>
    <row r="19" spans="1:7" ht="15">
      <c r="A19" s="6" t="s">
        <v>1503</v>
      </c>
      <c r="B19" s="37">
        <v>754</v>
      </c>
      <c r="C19" s="34">
        <v>27.41176470588235</v>
      </c>
      <c r="D19" s="6" t="s">
        <v>1503</v>
      </c>
      <c r="E19">
        <f t="shared" si="1"/>
        <v>0</v>
      </c>
      <c r="F19" s="42">
        <f t="shared" si="0"/>
        <v>29.287603305785122</v>
      </c>
      <c r="G19" s="42">
        <f t="shared" si="2"/>
        <v>6.843188025396387</v>
      </c>
    </row>
    <row r="20" spans="1:7" ht="15">
      <c r="A20" s="6" t="s">
        <v>1512</v>
      </c>
      <c r="B20" s="37">
        <v>754</v>
      </c>
      <c r="C20" s="34">
        <v>27.41176470588235</v>
      </c>
      <c r="D20" s="6" t="s">
        <v>1512</v>
      </c>
      <c r="E20">
        <f t="shared" si="1"/>
        <v>0</v>
      </c>
      <c r="F20" s="42">
        <f t="shared" si="0"/>
        <v>29.287603305785122</v>
      </c>
      <c r="G20" s="42">
        <f t="shared" si="2"/>
        <v>6.843188025396387</v>
      </c>
    </row>
    <row r="21" spans="1:7" ht="15">
      <c r="A21" s="6" t="s">
        <v>1522</v>
      </c>
      <c r="B21" s="37">
        <v>754</v>
      </c>
      <c r="C21" s="34">
        <v>27.41176470588235</v>
      </c>
      <c r="D21" s="6" t="s">
        <v>1522</v>
      </c>
      <c r="E21">
        <f t="shared" si="1"/>
        <v>0</v>
      </c>
      <c r="F21" s="42">
        <f t="shared" si="0"/>
        <v>29.287603305785122</v>
      </c>
      <c r="G21" s="42">
        <f t="shared" si="2"/>
        <v>6.843188025396387</v>
      </c>
    </row>
    <row r="22" spans="1:7" ht="15">
      <c r="A22" s="6" t="s">
        <v>1515</v>
      </c>
      <c r="B22" s="37">
        <v>754</v>
      </c>
      <c r="C22" s="34">
        <v>27.41176470588235</v>
      </c>
      <c r="D22" s="6" t="s">
        <v>1515</v>
      </c>
      <c r="E22">
        <f t="shared" si="1"/>
        <v>0</v>
      </c>
      <c r="F22" s="42">
        <f t="shared" si="0"/>
        <v>29.287603305785122</v>
      </c>
      <c r="G22" s="42">
        <f t="shared" si="2"/>
        <v>6.843188025396387</v>
      </c>
    </row>
    <row r="23" spans="1:7" ht="15">
      <c r="A23" s="6" t="s">
        <v>1525</v>
      </c>
      <c r="B23" s="37">
        <v>754</v>
      </c>
      <c r="C23" s="34">
        <v>27.41176470588235</v>
      </c>
      <c r="D23" s="6" t="s">
        <v>1525</v>
      </c>
      <c r="E23">
        <f t="shared" si="1"/>
        <v>0</v>
      </c>
      <c r="F23" s="42">
        <f t="shared" si="0"/>
        <v>29.287603305785122</v>
      </c>
      <c r="G23" s="42">
        <f t="shared" si="2"/>
        <v>6.843188025396387</v>
      </c>
    </row>
    <row r="24" spans="1:7" ht="15">
      <c r="A24" s="6" t="s">
        <v>1519</v>
      </c>
      <c r="B24" s="37">
        <v>754</v>
      </c>
      <c r="C24" s="34">
        <v>27.41176470588235</v>
      </c>
      <c r="D24" s="6" t="s">
        <v>1519</v>
      </c>
      <c r="E24">
        <f t="shared" si="1"/>
        <v>0</v>
      </c>
      <c r="F24" s="42">
        <f t="shared" si="0"/>
        <v>29.287603305785122</v>
      </c>
      <c r="G24" s="42">
        <f t="shared" si="2"/>
        <v>6.843188025396387</v>
      </c>
    </row>
    <row r="25" spans="1:7" ht="15">
      <c r="A25" s="6" t="s">
        <v>10</v>
      </c>
      <c r="B25" s="37">
        <v>754</v>
      </c>
      <c r="C25" s="34">
        <v>27.41176470588235</v>
      </c>
      <c r="D25" s="6" t="s">
        <v>10</v>
      </c>
      <c r="E25">
        <f t="shared" si="1"/>
        <v>0</v>
      </c>
      <c r="F25" s="42">
        <f t="shared" si="0"/>
        <v>29.287603305785122</v>
      </c>
      <c r="G25" s="42">
        <f t="shared" si="2"/>
        <v>6.843188025396387</v>
      </c>
    </row>
    <row r="26" spans="1:7" ht="15">
      <c r="A26" s="6" t="s">
        <v>16</v>
      </c>
      <c r="B26" s="37">
        <v>754</v>
      </c>
      <c r="C26" s="34">
        <v>27.41176470588235</v>
      </c>
      <c r="D26" s="6" t="s">
        <v>16</v>
      </c>
      <c r="E26">
        <f t="shared" si="1"/>
        <v>0</v>
      </c>
      <c r="F26" s="42">
        <f t="shared" si="0"/>
        <v>29.287603305785122</v>
      </c>
      <c r="G26" s="42">
        <f t="shared" si="2"/>
        <v>6.843188025396387</v>
      </c>
    </row>
    <row r="27" spans="1:7" ht="15">
      <c r="A27" s="6" t="s">
        <v>0</v>
      </c>
      <c r="B27" s="37">
        <v>754</v>
      </c>
      <c r="C27" s="34">
        <v>27.41176470588235</v>
      </c>
      <c r="D27" s="6" t="s">
        <v>0</v>
      </c>
      <c r="E27">
        <f t="shared" si="1"/>
        <v>0</v>
      </c>
      <c r="F27" s="42">
        <f t="shared" si="0"/>
        <v>29.287603305785122</v>
      </c>
      <c r="G27" s="42">
        <f t="shared" si="2"/>
        <v>6.843188025396387</v>
      </c>
    </row>
    <row r="28" spans="1:7" ht="15">
      <c r="A28" s="6" t="s">
        <v>13</v>
      </c>
      <c r="B28" s="37">
        <v>754</v>
      </c>
      <c r="C28" s="34">
        <v>27.41176470588235</v>
      </c>
      <c r="D28" s="6" t="s">
        <v>13</v>
      </c>
      <c r="E28">
        <f t="shared" si="1"/>
        <v>0</v>
      </c>
      <c r="F28" s="42">
        <f t="shared" si="0"/>
        <v>29.287603305785122</v>
      </c>
      <c r="G28" s="42">
        <f t="shared" si="2"/>
        <v>6.843188025396387</v>
      </c>
    </row>
    <row r="29" spans="1:7" ht="15">
      <c r="A29" s="6" t="s">
        <v>19</v>
      </c>
      <c r="B29" s="37">
        <v>754</v>
      </c>
      <c r="C29" s="34">
        <v>27.41176470588235</v>
      </c>
      <c r="D29" s="6" t="s">
        <v>19</v>
      </c>
      <c r="E29">
        <f t="shared" si="1"/>
        <v>0</v>
      </c>
      <c r="F29" s="42">
        <f t="shared" si="0"/>
        <v>29.287603305785122</v>
      </c>
      <c r="G29" s="42">
        <f t="shared" si="2"/>
        <v>6.843188025396387</v>
      </c>
    </row>
    <row r="30" spans="1:7" ht="15">
      <c r="A30" s="6" t="s">
        <v>4</v>
      </c>
      <c r="B30" s="37">
        <v>754</v>
      </c>
      <c r="C30" s="34">
        <v>27.41176470588235</v>
      </c>
      <c r="D30" s="6" t="s">
        <v>4</v>
      </c>
      <c r="E30">
        <f t="shared" si="1"/>
        <v>0</v>
      </c>
      <c r="F30" s="42">
        <f t="shared" si="0"/>
        <v>29.287603305785122</v>
      </c>
      <c r="G30" s="42">
        <f t="shared" si="2"/>
        <v>6.843188025396387</v>
      </c>
    </row>
    <row r="31" spans="1:7" ht="15">
      <c r="A31" s="6" t="s">
        <v>22</v>
      </c>
      <c r="B31" s="37">
        <v>754</v>
      </c>
      <c r="C31" s="34">
        <v>27.41176470588235</v>
      </c>
      <c r="D31" s="6" t="s">
        <v>22</v>
      </c>
      <c r="E31">
        <f t="shared" si="1"/>
        <v>0</v>
      </c>
      <c r="F31" s="42">
        <f t="shared" si="0"/>
        <v>29.287603305785122</v>
      </c>
      <c r="G31" s="42">
        <f t="shared" si="2"/>
        <v>6.843188025396387</v>
      </c>
    </row>
    <row r="32" spans="1:7" ht="15">
      <c r="A32" s="6" t="s">
        <v>7</v>
      </c>
      <c r="B32" s="37">
        <v>754</v>
      </c>
      <c r="C32" s="34">
        <v>27.41176470588235</v>
      </c>
      <c r="D32" s="6" t="s">
        <v>7</v>
      </c>
      <c r="E32">
        <f t="shared" si="1"/>
        <v>0</v>
      </c>
      <c r="F32" s="42">
        <f t="shared" si="0"/>
        <v>29.287603305785122</v>
      </c>
      <c r="G32" s="42">
        <f t="shared" si="2"/>
        <v>6.843188025396387</v>
      </c>
    </row>
    <row r="33" spans="1:7" ht="15">
      <c r="A33" s="3" t="s">
        <v>2080</v>
      </c>
      <c r="B33" s="34">
        <v>6430</v>
      </c>
      <c r="C33" s="34">
        <v>228.31372549019608</v>
      </c>
      <c r="D33" s="3" t="s">
        <v>2080</v>
      </c>
      <c r="E33">
        <f t="shared" si="1"/>
        <v>0</v>
      </c>
      <c r="F33" s="42">
        <f t="shared" si="0"/>
        <v>249.7603305785124</v>
      </c>
      <c r="G33" s="42">
        <f t="shared" si="2"/>
        <v>9.393480414841406</v>
      </c>
    </row>
    <row r="34" spans="1:7" ht="15">
      <c r="A34" s="3" t="s">
        <v>2077</v>
      </c>
      <c r="B34" s="34">
        <v>6430</v>
      </c>
      <c r="C34" s="34">
        <v>228.31372549019608</v>
      </c>
      <c r="D34" s="3" t="s">
        <v>2077</v>
      </c>
      <c r="E34">
        <f t="shared" si="1"/>
        <v>0</v>
      </c>
      <c r="F34" s="42">
        <f t="shared" si="0"/>
        <v>249.7603305785124</v>
      </c>
      <c r="G34" s="42">
        <f t="shared" si="2"/>
        <v>9.393480414841406</v>
      </c>
    </row>
    <row r="35" spans="1:7" ht="15">
      <c r="A35" s="3" t="s">
        <v>2074</v>
      </c>
      <c r="B35" s="34">
        <v>6430</v>
      </c>
      <c r="C35" s="34">
        <v>228.31372549019608</v>
      </c>
      <c r="D35" s="3" t="s">
        <v>2074</v>
      </c>
      <c r="E35">
        <f t="shared" si="1"/>
        <v>0</v>
      </c>
      <c r="F35" s="42">
        <f t="shared" si="0"/>
        <v>249.7603305785124</v>
      </c>
      <c r="G35" s="42">
        <f t="shared" si="2"/>
        <v>9.393480414841406</v>
      </c>
    </row>
    <row r="36" spans="1:7" ht="15">
      <c r="A36" s="3" t="s">
        <v>2976</v>
      </c>
      <c r="B36" s="34">
        <v>7480</v>
      </c>
      <c r="C36" s="34">
        <v>268.15686274509807</v>
      </c>
      <c r="D36" s="3" t="s">
        <v>2976</v>
      </c>
      <c r="E36">
        <f t="shared" si="1"/>
        <v>0</v>
      </c>
      <c r="F36" s="42">
        <f t="shared" si="0"/>
        <v>290.54545454545456</v>
      </c>
      <c r="G36" s="42">
        <f t="shared" si="2"/>
        <v>8.349065383285904</v>
      </c>
    </row>
    <row r="37" spans="1:7" ht="15">
      <c r="A37" s="3" t="s">
        <v>2071</v>
      </c>
      <c r="B37" s="34">
        <v>5580</v>
      </c>
      <c r="C37" s="34">
        <v>193.6078431372549</v>
      </c>
      <c r="D37" s="3" t="s">
        <v>2071</v>
      </c>
      <c r="E37">
        <f t="shared" si="1"/>
        <v>0</v>
      </c>
      <c r="F37" s="42">
        <f t="shared" si="0"/>
        <v>216.74380165289256</v>
      </c>
      <c r="G37" s="42">
        <f t="shared" si="2"/>
        <v>11.949907679739937</v>
      </c>
    </row>
    <row r="38" spans="1:8" ht="15">
      <c r="A38" s="3" t="s">
        <v>2068</v>
      </c>
      <c r="B38" s="34">
        <v>5580</v>
      </c>
      <c r="C38" s="34">
        <v>193.6078431372549</v>
      </c>
      <c r="D38" s="3" t="s">
        <v>2068</v>
      </c>
      <c r="E38">
        <f t="shared" si="1"/>
        <v>0</v>
      </c>
      <c r="F38" s="42">
        <f t="shared" si="0"/>
        <v>216.74380165289256</v>
      </c>
      <c r="G38" s="42">
        <f t="shared" si="2"/>
        <v>11.949907679739937</v>
      </c>
      <c r="H38">
        <v>1</v>
      </c>
    </row>
    <row r="39" spans="1:7" ht="15">
      <c r="A39" s="3" t="s">
        <v>2065</v>
      </c>
      <c r="B39" s="34">
        <v>5580</v>
      </c>
      <c r="C39" s="34">
        <v>193.6078431372549</v>
      </c>
      <c r="D39" s="3" t="s">
        <v>2065</v>
      </c>
      <c r="E39">
        <f t="shared" si="1"/>
        <v>0</v>
      </c>
      <c r="F39" s="42">
        <f t="shared" si="0"/>
        <v>216.74380165289256</v>
      </c>
      <c r="G39" s="42">
        <f t="shared" si="2"/>
        <v>11.949907679739937</v>
      </c>
    </row>
    <row r="40" spans="1:7" ht="15">
      <c r="A40" s="3" t="s">
        <v>2062</v>
      </c>
      <c r="B40" s="34">
        <v>5580</v>
      </c>
      <c r="C40" s="34">
        <v>193.6078431372549</v>
      </c>
      <c r="D40" s="3" t="s">
        <v>2062</v>
      </c>
      <c r="E40">
        <f t="shared" si="1"/>
        <v>0</v>
      </c>
      <c r="F40" s="42">
        <f t="shared" si="0"/>
        <v>216.74380165289256</v>
      </c>
      <c r="G40" s="42">
        <f t="shared" si="2"/>
        <v>11.949907679739937</v>
      </c>
    </row>
    <row r="41" spans="1:7" ht="15">
      <c r="A41" s="3" t="s">
        <v>2059</v>
      </c>
      <c r="B41" s="34">
        <v>5580</v>
      </c>
      <c r="C41" s="34">
        <v>193.6078431372549</v>
      </c>
      <c r="D41" s="3" t="s">
        <v>2059</v>
      </c>
      <c r="E41">
        <f t="shared" si="1"/>
        <v>0</v>
      </c>
      <c r="F41" s="42">
        <f t="shared" si="0"/>
        <v>216.74380165289256</v>
      </c>
      <c r="G41" s="42">
        <f t="shared" si="2"/>
        <v>11.949907679739937</v>
      </c>
    </row>
    <row r="42" spans="1:7" ht="15">
      <c r="A42" s="3" t="s">
        <v>2056</v>
      </c>
      <c r="B42" s="34">
        <v>5580</v>
      </c>
      <c r="C42" s="34">
        <v>193.6078431372549</v>
      </c>
      <c r="D42" s="3" t="s">
        <v>2056</v>
      </c>
      <c r="E42">
        <f t="shared" si="1"/>
        <v>0</v>
      </c>
      <c r="F42" s="42">
        <f t="shared" si="0"/>
        <v>216.74380165289256</v>
      </c>
      <c r="G42" s="42">
        <f t="shared" si="2"/>
        <v>11.949907679739937</v>
      </c>
    </row>
    <row r="43" spans="1:7" ht="15">
      <c r="A43" s="3" t="s">
        <v>2053</v>
      </c>
      <c r="B43" s="34">
        <v>5990</v>
      </c>
      <c r="C43" s="34">
        <v>199.2156862745098</v>
      </c>
      <c r="D43" s="3" t="s">
        <v>2053</v>
      </c>
      <c r="E43">
        <f t="shared" si="1"/>
        <v>0</v>
      </c>
      <c r="F43" s="42">
        <f t="shared" si="0"/>
        <v>232.6694214876033</v>
      </c>
      <c r="G43" s="42">
        <f t="shared" si="2"/>
        <v>16.79272141602135</v>
      </c>
    </row>
    <row r="44" spans="1:7" ht="15">
      <c r="A44" s="3" t="s">
        <v>2050</v>
      </c>
      <c r="B44" s="34">
        <v>5417</v>
      </c>
      <c r="C44" s="34">
        <v>188.23529411764707</v>
      </c>
      <c r="D44" s="3" t="s">
        <v>2050</v>
      </c>
      <c r="E44">
        <f t="shared" si="1"/>
        <v>0</v>
      </c>
      <c r="F44" s="42">
        <f t="shared" si="0"/>
        <v>210.4123966942149</v>
      </c>
      <c r="G44" s="42">
        <f t="shared" si="2"/>
        <v>11.781585743801656</v>
      </c>
    </row>
    <row r="45" spans="1:7" ht="15">
      <c r="A45" s="3" t="s">
        <v>2047</v>
      </c>
      <c r="B45" s="34">
        <v>5840</v>
      </c>
      <c r="C45" s="34">
        <v>194.19607843137254</v>
      </c>
      <c r="D45" s="3" t="s">
        <v>2047</v>
      </c>
      <c r="E45">
        <f t="shared" si="1"/>
        <v>0</v>
      </c>
      <c r="F45" s="42">
        <f t="shared" si="0"/>
        <v>226.84297520661158</v>
      </c>
      <c r="G45" s="42">
        <f t="shared" si="2"/>
        <v>16.811305891934495</v>
      </c>
    </row>
    <row r="46" spans="1:8" ht="15">
      <c r="A46" s="3" t="s">
        <v>2044</v>
      </c>
      <c r="B46" s="34">
        <v>5417</v>
      </c>
      <c r="C46" s="34">
        <v>188.23529411764707</v>
      </c>
      <c r="D46" s="3" t="s">
        <v>2044</v>
      </c>
      <c r="E46">
        <f t="shared" si="1"/>
        <v>0</v>
      </c>
      <c r="F46" s="42">
        <f t="shared" si="0"/>
        <v>210.4123966942149</v>
      </c>
      <c r="G46" s="42">
        <f t="shared" si="2"/>
        <v>11.781585743801656</v>
      </c>
      <c r="H46">
        <v>1</v>
      </c>
    </row>
    <row r="47" spans="1:7" ht="15">
      <c r="A47" s="3" t="s">
        <v>2041</v>
      </c>
      <c r="B47" s="34">
        <v>5417</v>
      </c>
      <c r="C47" s="34">
        <v>188.23529411764707</v>
      </c>
      <c r="D47" s="3" t="s">
        <v>2041</v>
      </c>
      <c r="E47">
        <f t="shared" si="1"/>
        <v>0</v>
      </c>
      <c r="F47" s="42">
        <f t="shared" si="0"/>
        <v>210.4123966942149</v>
      </c>
      <c r="G47" s="42">
        <f t="shared" si="2"/>
        <v>11.781585743801656</v>
      </c>
    </row>
    <row r="48" spans="1:7" ht="15">
      <c r="A48" s="3" t="s">
        <v>2038</v>
      </c>
      <c r="B48" s="34">
        <v>5417</v>
      </c>
      <c r="C48" s="34">
        <v>188.23529411764707</v>
      </c>
      <c r="D48" s="3" t="s">
        <v>2038</v>
      </c>
      <c r="E48">
        <f t="shared" si="1"/>
        <v>0</v>
      </c>
      <c r="F48" s="42">
        <f t="shared" si="0"/>
        <v>210.4123966942149</v>
      </c>
      <c r="G48" s="42">
        <f t="shared" si="2"/>
        <v>11.781585743801656</v>
      </c>
    </row>
    <row r="49" spans="1:7" ht="15">
      <c r="A49" s="3" t="s">
        <v>2035</v>
      </c>
      <c r="B49" s="34">
        <v>5417</v>
      </c>
      <c r="C49" s="34">
        <v>188.23529411764707</v>
      </c>
      <c r="D49" s="3" t="s">
        <v>2035</v>
      </c>
      <c r="E49">
        <f t="shared" si="1"/>
        <v>0</v>
      </c>
      <c r="F49" s="42">
        <f t="shared" si="0"/>
        <v>210.4123966942149</v>
      </c>
      <c r="G49" s="42">
        <f t="shared" si="2"/>
        <v>11.781585743801656</v>
      </c>
    </row>
    <row r="50" spans="1:7" ht="15">
      <c r="A50" s="3" t="s">
        <v>2032</v>
      </c>
      <c r="B50" s="34">
        <v>5417</v>
      </c>
      <c r="C50" s="34">
        <v>188.23529411764707</v>
      </c>
      <c r="D50" s="3" t="s">
        <v>2032</v>
      </c>
      <c r="E50">
        <f t="shared" si="1"/>
        <v>0</v>
      </c>
      <c r="F50" s="42">
        <f t="shared" si="0"/>
        <v>210.4123966942149</v>
      </c>
      <c r="G50" s="42">
        <f t="shared" si="2"/>
        <v>11.781585743801656</v>
      </c>
    </row>
    <row r="51" spans="1:7" ht="15">
      <c r="A51" s="8" t="s">
        <v>2029</v>
      </c>
      <c r="B51" s="34">
        <v>5840</v>
      </c>
      <c r="C51" s="34">
        <v>194.19607843137254</v>
      </c>
      <c r="D51" s="8" t="s">
        <v>2029</v>
      </c>
      <c r="E51">
        <f t="shared" si="1"/>
        <v>0</v>
      </c>
      <c r="F51" s="42">
        <f t="shared" si="0"/>
        <v>226.84297520661158</v>
      </c>
      <c r="G51" s="42">
        <f t="shared" si="2"/>
        <v>16.811305891934495</v>
      </c>
    </row>
    <row r="52" spans="1:7" ht="15">
      <c r="A52" s="8" t="s">
        <v>2900</v>
      </c>
      <c r="B52" s="34">
        <v>878</v>
      </c>
      <c r="C52" s="34">
        <v>30.50980392156863</v>
      </c>
      <c r="D52" s="8" t="s">
        <v>2900</v>
      </c>
      <c r="E52">
        <f t="shared" si="1"/>
        <v>0</v>
      </c>
      <c r="F52" s="42">
        <f t="shared" si="0"/>
        <v>34.10413223140496</v>
      </c>
      <c r="G52" s="42">
        <f t="shared" si="2"/>
        <v>11.78089613121162</v>
      </c>
    </row>
    <row r="53" spans="1:7" ht="15">
      <c r="A53" s="3" t="s">
        <v>2409</v>
      </c>
      <c r="B53" s="34">
        <v>1288</v>
      </c>
      <c r="C53" s="34">
        <v>44.78431372549019</v>
      </c>
      <c r="D53" s="3" t="s">
        <v>2409</v>
      </c>
      <c r="E53">
        <f t="shared" si="1"/>
        <v>0</v>
      </c>
      <c r="F53" s="42">
        <f t="shared" si="0"/>
        <v>50.0297520661157</v>
      </c>
      <c r="G53" s="42">
        <f t="shared" si="2"/>
        <v>11.71266879912001</v>
      </c>
    </row>
    <row r="54" spans="1:7" ht="15">
      <c r="A54" s="3" t="s">
        <v>2406</v>
      </c>
      <c r="B54" s="34">
        <v>1288</v>
      </c>
      <c r="C54" s="34">
        <v>44.78431372549019</v>
      </c>
      <c r="D54" s="3" t="s">
        <v>2406</v>
      </c>
      <c r="E54">
        <f t="shared" si="1"/>
        <v>0</v>
      </c>
      <c r="F54" s="42">
        <f t="shared" si="0"/>
        <v>50.0297520661157</v>
      </c>
      <c r="G54" s="42">
        <f t="shared" si="2"/>
        <v>11.71266879912001</v>
      </c>
    </row>
    <row r="55" spans="1:7" ht="15">
      <c r="A55" s="3" t="s">
        <v>2403</v>
      </c>
      <c r="B55" s="34">
        <v>878</v>
      </c>
      <c r="C55" s="34">
        <v>30.50980392156863</v>
      </c>
      <c r="D55" s="3" t="s">
        <v>2403</v>
      </c>
      <c r="E55">
        <f t="shared" si="1"/>
        <v>0</v>
      </c>
      <c r="F55" s="42">
        <f t="shared" si="0"/>
        <v>34.10413223140496</v>
      </c>
      <c r="G55" s="42">
        <f t="shared" si="2"/>
        <v>11.78089613121162</v>
      </c>
    </row>
    <row r="56" spans="1:7" ht="15">
      <c r="A56" s="3" t="s">
        <v>2400</v>
      </c>
      <c r="B56" s="34">
        <v>878</v>
      </c>
      <c r="C56" s="34">
        <v>30.50980392156863</v>
      </c>
      <c r="D56" s="3" t="s">
        <v>2400</v>
      </c>
      <c r="E56">
        <f t="shared" si="1"/>
        <v>0</v>
      </c>
      <c r="F56" s="42">
        <f t="shared" si="0"/>
        <v>34.10413223140496</v>
      </c>
      <c r="G56" s="42">
        <f t="shared" si="2"/>
        <v>11.78089613121162</v>
      </c>
    </row>
    <row r="57" spans="1:7" ht="15">
      <c r="A57" s="3" t="s">
        <v>2397</v>
      </c>
      <c r="B57" s="34">
        <v>878</v>
      </c>
      <c r="C57" s="34">
        <v>30.50980392156863</v>
      </c>
      <c r="D57" s="3" t="s">
        <v>2397</v>
      </c>
      <c r="E57">
        <f t="shared" si="1"/>
        <v>0</v>
      </c>
      <c r="F57" s="42">
        <f t="shared" si="0"/>
        <v>34.10413223140496</v>
      </c>
      <c r="G57" s="42">
        <f t="shared" si="2"/>
        <v>11.78089613121162</v>
      </c>
    </row>
    <row r="58" spans="1:7" ht="15">
      <c r="A58" s="3" t="s">
        <v>2394</v>
      </c>
      <c r="B58" s="34">
        <v>1288</v>
      </c>
      <c r="C58" s="34">
        <v>44.78431372549019</v>
      </c>
      <c r="D58" s="3" t="s">
        <v>2394</v>
      </c>
      <c r="E58">
        <f t="shared" si="1"/>
        <v>0</v>
      </c>
      <c r="F58" s="42">
        <f t="shared" si="0"/>
        <v>50.0297520661157</v>
      </c>
      <c r="G58" s="42">
        <f t="shared" si="2"/>
        <v>11.71266879912001</v>
      </c>
    </row>
    <row r="59" spans="1:7" ht="15">
      <c r="A59" s="3" t="s">
        <v>2391</v>
      </c>
      <c r="B59" s="34">
        <v>1288</v>
      </c>
      <c r="C59" s="34">
        <v>44.78431372549019</v>
      </c>
      <c r="D59" s="3" t="s">
        <v>2391</v>
      </c>
      <c r="E59">
        <f t="shared" si="1"/>
        <v>0</v>
      </c>
      <c r="F59" s="42">
        <f t="shared" si="0"/>
        <v>50.0297520661157</v>
      </c>
      <c r="G59" s="42">
        <f t="shared" si="2"/>
        <v>11.71266879912001</v>
      </c>
    </row>
    <row r="60" spans="1:7" ht="15">
      <c r="A60" s="3" t="s">
        <v>2388</v>
      </c>
      <c r="B60" s="34">
        <v>647</v>
      </c>
      <c r="C60" s="34">
        <v>22.470588235294116</v>
      </c>
      <c r="D60" s="3" t="s">
        <v>2388</v>
      </c>
      <c r="E60">
        <f t="shared" si="1"/>
        <v>0</v>
      </c>
      <c r="F60" s="42">
        <f t="shared" si="0"/>
        <v>25.131404958677685</v>
      </c>
      <c r="G60" s="42">
        <f t="shared" si="2"/>
        <v>11.841330967937353</v>
      </c>
    </row>
    <row r="61" spans="1:8" ht="15">
      <c r="A61" s="3" t="s">
        <v>2385</v>
      </c>
      <c r="B61" s="34">
        <v>647</v>
      </c>
      <c r="C61" s="34">
        <v>22.470588235294116</v>
      </c>
      <c r="D61" s="3" t="s">
        <v>2385</v>
      </c>
      <c r="E61">
        <f t="shared" si="1"/>
        <v>0</v>
      </c>
      <c r="F61" s="42">
        <f t="shared" si="0"/>
        <v>25.131404958677685</v>
      </c>
      <c r="G61" s="42">
        <f t="shared" si="2"/>
        <v>11.841330967937353</v>
      </c>
      <c r="H61">
        <v>1</v>
      </c>
    </row>
    <row r="62" spans="1:7" ht="15">
      <c r="A62" s="3" t="s">
        <v>2382</v>
      </c>
      <c r="B62" s="34">
        <v>647</v>
      </c>
      <c r="C62" s="34">
        <v>22.470588235294116</v>
      </c>
      <c r="D62" s="3" t="s">
        <v>2382</v>
      </c>
      <c r="E62">
        <f t="shared" si="1"/>
        <v>0</v>
      </c>
      <c r="F62" s="42">
        <f t="shared" si="0"/>
        <v>25.131404958677685</v>
      </c>
      <c r="G62" s="42">
        <f t="shared" si="2"/>
        <v>11.841330967937353</v>
      </c>
    </row>
    <row r="63" spans="1:7" ht="15">
      <c r="A63" s="3" t="s">
        <v>2379</v>
      </c>
      <c r="B63" s="34">
        <v>647</v>
      </c>
      <c r="C63" s="34">
        <v>22.470588235294116</v>
      </c>
      <c r="D63" s="3" t="s">
        <v>2379</v>
      </c>
      <c r="E63">
        <f t="shared" si="1"/>
        <v>0</v>
      </c>
      <c r="F63" s="42">
        <f t="shared" si="0"/>
        <v>25.131404958677685</v>
      </c>
      <c r="G63" s="42">
        <f t="shared" si="2"/>
        <v>11.841330967937353</v>
      </c>
    </row>
    <row r="64" spans="1:7" ht="15">
      <c r="A64" s="3" t="s">
        <v>2376</v>
      </c>
      <c r="B64" s="34">
        <v>647</v>
      </c>
      <c r="C64" s="34">
        <v>22.470588235294116</v>
      </c>
      <c r="D64" s="3" t="s">
        <v>2376</v>
      </c>
      <c r="E64">
        <f t="shared" si="1"/>
        <v>0</v>
      </c>
      <c r="F64" s="42">
        <f t="shared" si="0"/>
        <v>25.131404958677685</v>
      </c>
      <c r="G64" s="42">
        <f t="shared" si="2"/>
        <v>11.841330967937353</v>
      </c>
    </row>
    <row r="65" spans="1:7" ht="15">
      <c r="A65" s="3" t="s">
        <v>2373</v>
      </c>
      <c r="B65" s="34">
        <v>647</v>
      </c>
      <c r="C65" s="34">
        <v>22.470588235294116</v>
      </c>
      <c r="D65" s="3" t="s">
        <v>2373</v>
      </c>
      <c r="E65">
        <f t="shared" si="1"/>
        <v>0</v>
      </c>
      <c r="F65" s="42">
        <f t="shared" si="0"/>
        <v>25.131404958677685</v>
      </c>
      <c r="G65" s="42">
        <f t="shared" si="2"/>
        <v>11.841330967937353</v>
      </c>
    </row>
    <row r="66" spans="1:7" ht="15">
      <c r="A66" s="3" t="s">
        <v>2370</v>
      </c>
      <c r="B66" s="34">
        <v>623</v>
      </c>
      <c r="C66" s="34">
        <v>21.647058823529413</v>
      </c>
      <c r="D66" s="3" t="s">
        <v>2370</v>
      </c>
      <c r="E66">
        <f t="shared" si="1"/>
        <v>0</v>
      </c>
      <c r="F66" s="42">
        <f t="shared" si="0"/>
        <v>24.19917355371901</v>
      </c>
      <c r="G66" s="42">
        <f t="shared" si="2"/>
        <v>11.789660438375861</v>
      </c>
    </row>
    <row r="67" spans="1:7" ht="15">
      <c r="A67" s="3" t="s">
        <v>2367</v>
      </c>
      <c r="B67" s="34">
        <v>910</v>
      </c>
      <c r="C67" s="34">
        <v>31.607843137254903</v>
      </c>
      <c r="D67" s="3" t="s">
        <v>2367</v>
      </c>
      <c r="E67">
        <f t="shared" si="1"/>
        <v>0</v>
      </c>
      <c r="F67" s="42">
        <f aca="true" t="shared" si="3" ref="F67:F130">B67/$G$1*(1+$I$1)</f>
        <v>35.34710743801652</v>
      </c>
      <c r="G67" s="42">
        <f t="shared" si="2"/>
        <v>11.83017861903491</v>
      </c>
    </row>
    <row r="68" spans="1:8" ht="15">
      <c r="A68" s="3" t="s">
        <v>2364</v>
      </c>
      <c r="B68" s="34">
        <v>623</v>
      </c>
      <c r="C68" s="34">
        <v>21.647058823529413</v>
      </c>
      <c r="D68" s="3" t="s">
        <v>2364</v>
      </c>
      <c r="E68">
        <f aca="true" t="shared" si="4" ref="E68:E131">IF(A68=D68,0,1)</f>
        <v>0</v>
      </c>
      <c r="F68" s="42">
        <f t="shared" si="3"/>
        <v>24.19917355371901</v>
      </c>
      <c r="G68" s="42">
        <f aca="true" t="shared" si="5" ref="G68:G131">F68/C68*100-100</f>
        <v>11.789660438375861</v>
      </c>
      <c r="H68">
        <v>1</v>
      </c>
    </row>
    <row r="69" spans="1:7" ht="15">
      <c r="A69" s="3" t="s">
        <v>2361</v>
      </c>
      <c r="B69" s="34">
        <v>910</v>
      </c>
      <c r="C69" s="34">
        <v>31.607843137254903</v>
      </c>
      <c r="D69" s="3" t="s">
        <v>2361</v>
      </c>
      <c r="E69">
        <f t="shared" si="4"/>
        <v>0</v>
      </c>
      <c r="F69" s="42">
        <f t="shared" si="3"/>
        <v>35.34710743801652</v>
      </c>
      <c r="G69" s="42">
        <f t="shared" si="5"/>
        <v>11.83017861903491</v>
      </c>
    </row>
    <row r="70" spans="1:7" ht="15">
      <c r="A70" s="3" t="s">
        <v>2358</v>
      </c>
      <c r="B70" s="34">
        <v>623</v>
      </c>
      <c r="C70" s="34">
        <v>21.647058823529413</v>
      </c>
      <c r="D70" s="3" t="s">
        <v>2358</v>
      </c>
      <c r="E70">
        <f t="shared" si="4"/>
        <v>0</v>
      </c>
      <c r="F70" s="42">
        <f t="shared" si="3"/>
        <v>24.19917355371901</v>
      </c>
      <c r="G70" s="42">
        <f t="shared" si="5"/>
        <v>11.789660438375861</v>
      </c>
    </row>
    <row r="71" spans="1:7" ht="15">
      <c r="A71" s="3" t="s">
        <v>2355</v>
      </c>
      <c r="B71" s="34">
        <v>910</v>
      </c>
      <c r="C71" s="34">
        <v>31.607843137254903</v>
      </c>
      <c r="D71" s="3" t="s">
        <v>2355</v>
      </c>
      <c r="E71">
        <f t="shared" si="4"/>
        <v>0</v>
      </c>
      <c r="F71" s="42">
        <f t="shared" si="3"/>
        <v>35.34710743801652</v>
      </c>
      <c r="G71" s="42">
        <f t="shared" si="5"/>
        <v>11.83017861903491</v>
      </c>
    </row>
    <row r="72" spans="1:7" ht="15">
      <c r="A72" s="3" t="s">
        <v>2351</v>
      </c>
      <c r="B72" s="34">
        <v>910</v>
      </c>
      <c r="C72" s="34">
        <v>31.607843137254903</v>
      </c>
      <c r="D72" s="3" t="s">
        <v>2351</v>
      </c>
      <c r="E72">
        <f t="shared" si="4"/>
        <v>0</v>
      </c>
      <c r="F72" s="42">
        <f t="shared" si="3"/>
        <v>35.34710743801652</v>
      </c>
      <c r="G72" s="42">
        <f t="shared" si="5"/>
        <v>11.83017861903491</v>
      </c>
    </row>
    <row r="73" spans="1:7" ht="15">
      <c r="A73" s="3" t="s">
        <v>2348</v>
      </c>
      <c r="B73" s="34">
        <v>623</v>
      </c>
      <c r="C73" s="34">
        <v>21.647058823529413</v>
      </c>
      <c r="D73" s="3" t="s">
        <v>2348</v>
      </c>
      <c r="E73">
        <f t="shared" si="4"/>
        <v>0</v>
      </c>
      <c r="F73" s="42">
        <f t="shared" si="3"/>
        <v>24.19917355371901</v>
      </c>
      <c r="G73" s="42">
        <f t="shared" si="5"/>
        <v>11.789660438375861</v>
      </c>
    </row>
    <row r="74" spans="1:7" ht="15">
      <c r="A74" s="3" t="s">
        <v>2345</v>
      </c>
      <c r="B74" s="34">
        <v>623</v>
      </c>
      <c r="C74" s="34">
        <v>21.647058823529413</v>
      </c>
      <c r="D74" s="3" t="s">
        <v>2345</v>
      </c>
      <c r="E74">
        <f t="shared" si="4"/>
        <v>0</v>
      </c>
      <c r="F74" s="42">
        <f t="shared" si="3"/>
        <v>24.19917355371901</v>
      </c>
      <c r="G74" s="42">
        <f t="shared" si="5"/>
        <v>11.789660438375861</v>
      </c>
    </row>
    <row r="75" spans="1:7" ht="15">
      <c r="A75" s="3" t="s">
        <v>2342</v>
      </c>
      <c r="B75" s="34">
        <v>623</v>
      </c>
      <c r="C75" s="34">
        <v>21.647058823529413</v>
      </c>
      <c r="D75" s="3" t="s">
        <v>2342</v>
      </c>
      <c r="E75">
        <f t="shared" si="4"/>
        <v>0</v>
      </c>
      <c r="F75" s="42">
        <f t="shared" si="3"/>
        <v>24.19917355371901</v>
      </c>
      <c r="G75" s="42">
        <f t="shared" si="5"/>
        <v>11.789660438375861</v>
      </c>
    </row>
    <row r="76" spans="1:7" ht="15">
      <c r="A76" s="3" t="s">
        <v>2339</v>
      </c>
      <c r="B76" s="34">
        <v>910</v>
      </c>
      <c r="C76" s="34">
        <v>31.607843137254903</v>
      </c>
      <c r="D76" s="3" t="s">
        <v>2339</v>
      </c>
      <c r="E76">
        <f t="shared" si="4"/>
        <v>0</v>
      </c>
      <c r="F76" s="42">
        <f t="shared" si="3"/>
        <v>35.34710743801652</v>
      </c>
      <c r="G76" s="42">
        <f t="shared" si="5"/>
        <v>11.83017861903491</v>
      </c>
    </row>
    <row r="77" spans="1:7" ht="15">
      <c r="A77" s="3" t="s">
        <v>2335</v>
      </c>
      <c r="B77" s="34">
        <v>910</v>
      </c>
      <c r="C77" s="34">
        <v>31.607843137254903</v>
      </c>
      <c r="D77" s="3" t="s">
        <v>2335</v>
      </c>
      <c r="E77">
        <f t="shared" si="4"/>
        <v>0</v>
      </c>
      <c r="F77" s="42">
        <f t="shared" si="3"/>
        <v>35.34710743801652</v>
      </c>
      <c r="G77" s="42">
        <f t="shared" si="5"/>
        <v>11.83017861903491</v>
      </c>
    </row>
    <row r="78" spans="1:7" ht="15">
      <c r="A78" s="3" t="s">
        <v>2915</v>
      </c>
      <c r="B78" s="37">
        <v>874.8000000000001</v>
      </c>
      <c r="C78" s="34">
        <v>31.764705882352942</v>
      </c>
      <c r="D78" s="3" t="s">
        <v>2915</v>
      </c>
      <c r="E78">
        <f t="shared" si="4"/>
        <v>0</v>
      </c>
      <c r="F78" s="42">
        <f t="shared" si="3"/>
        <v>33.97983471074381</v>
      </c>
      <c r="G78" s="42">
        <f t="shared" si="5"/>
        <v>6.9735537190082795</v>
      </c>
    </row>
    <row r="79" spans="1:7" ht="15">
      <c r="A79" s="6" t="s">
        <v>2973</v>
      </c>
      <c r="B79" s="34">
        <v>7687</v>
      </c>
      <c r="C79" s="34">
        <v>267.0980392156863</v>
      </c>
      <c r="D79" s="6" t="s">
        <v>2973</v>
      </c>
      <c r="E79">
        <f t="shared" si="4"/>
        <v>0</v>
      </c>
      <c r="F79" s="42">
        <f t="shared" si="3"/>
        <v>298.58595041322315</v>
      </c>
      <c r="G79" s="42">
        <f t="shared" si="5"/>
        <v>11.788896425446922</v>
      </c>
    </row>
    <row r="80" spans="1:7" ht="15">
      <c r="A80" s="6" t="s">
        <v>2155</v>
      </c>
      <c r="B80" s="34">
        <v>7687</v>
      </c>
      <c r="C80" s="34">
        <v>267.0980392156863</v>
      </c>
      <c r="D80" s="6" t="s">
        <v>2155</v>
      </c>
      <c r="E80">
        <f t="shared" si="4"/>
        <v>0</v>
      </c>
      <c r="F80" s="42">
        <f t="shared" si="3"/>
        <v>298.58595041322315</v>
      </c>
      <c r="G80" s="42">
        <f t="shared" si="5"/>
        <v>11.788896425446922</v>
      </c>
    </row>
    <row r="81" spans="1:7" ht="15">
      <c r="A81" s="6" t="s">
        <v>2158</v>
      </c>
      <c r="B81" s="34">
        <v>8750</v>
      </c>
      <c r="C81" s="34">
        <v>302.7843137254902</v>
      </c>
      <c r="D81" s="6" t="s">
        <v>2158</v>
      </c>
      <c r="E81">
        <f t="shared" si="4"/>
        <v>0</v>
      </c>
      <c r="F81" s="42">
        <f t="shared" si="3"/>
        <v>339.87603305785126</v>
      </c>
      <c r="G81" s="42">
        <f t="shared" si="5"/>
        <v>12.250211669151739</v>
      </c>
    </row>
    <row r="82" spans="1:7" ht="15">
      <c r="A82" s="6" t="s">
        <v>2152</v>
      </c>
      <c r="B82" s="34">
        <v>7687</v>
      </c>
      <c r="C82" s="34">
        <v>267.0980392156863</v>
      </c>
      <c r="D82" s="6" t="s">
        <v>2152</v>
      </c>
      <c r="E82">
        <f t="shared" si="4"/>
        <v>0</v>
      </c>
      <c r="F82" s="42">
        <f t="shared" si="3"/>
        <v>298.58595041322315</v>
      </c>
      <c r="G82" s="42">
        <f t="shared" si="5"/>
        <v>11.788896425446922</v>
      </c>
    </row>
    <row r="83" spans="1:7" ht="15">
      <c r="A83" s="6" t="s">
        <v>2149</v>
      </c>
      <c r="B83" s="34">
        <v>6999</v>
      </c>
      <c r="C83" s="34">
        <v>243.2156862745098</v>
      </c>
      <c r="D83" s="6" t="s">
        <v>2149</v>
      </c>
      <c r="E83">
        <f t="shared" si="4"/>
        <v>0</v>
      </c>
      <c r="F83" s="42">
        <f t="shared" si="3"/>
        <v>271.8619834710744</v>
      </c>
      <c r="G83" s="42">
        <f t="shared" si="5"/>
        <v>11.778145412969948</v>
      </c>
    </row>
    <row r="84" spans="1:7" ht="15">
      <c r="A84" s="6" t="s">
        <v>2146</v>
      </c>
      <c r="B84" s="34">
        <v>7420</v>
      </c>
      <c r="C84" s="34">
        <v>250.31372549019608</v>
      </c>
      <c r="D84" s="6" t="s">
        <v>2146</v>
      </c>
      <c r="E84">
        <f t="shared" si="4"/>
        <v>0</v>
      </c>
      <c r="F84" s="42">
        <f t="shared" si="3"/>
        <v>288.21487603305786</v>
      </c>
      <c r="G84" s="42">
        <f t="shared" si="5"/>
        <v>15.141459170342713</v>
      </c>
    </row>
    <row r="85" spans="1:8" ht="15">
      <c r="A85" s="6" t="s">
        <v>2143</v>
      </c>
      <c r="B85" s="34">
        <v>6999</v>
      </c>
      <c r="C85" s="34">
        <v>243.2156862745098</v>
      </c>
      <c r="D85" s="6" t="s">
        <v>2143</v>
      </c>
      <c r="E85">
        <f t="shared" si="4"/>
        <v>0</v>
      </c>
      <c r="F85" s="42">
        <f t="shared" si="3"/>
        <v>271.8619834710744</v>
      </c>
      <c r="G85" s="42">
        <f t="shared" si="5"/>
        <v>11.778145412969948</v>
      </c>
      <c r="H85">
        <v>1</v>
      </c>
    </row>
    <row r="86" spans="1:7" ht="15">
      <c r="A86" s="6" t="s">
        <v>2140</v>
      </c>
      <c r="B86" s="34">
        <v>6999</v>
      </c>
      <c r="C86" s="34">
        <v>243.2156862745098</v>
      </c>
      <c r="D86" s="6" t="s">
        <v>2140</v>
      </c>
      <c r="E86">
        <f t="shared" si="4"/>
        <v>0</v>
      </c>
      <c r="F86" s="42">
        <f t="shared" si="3"/>
        <v>271.8619834710744</v>
      </c>
      <c r="G86" s="42">
        <f t="shared" si="5"/>
        <v>11.778145412969948</v>
      </c>
    </row>
    <row r="87" spans="1:7" ht="15">
      <c r="A87" s="6" t="s">
        <v>2137</v>
      </c>
      <c r="B87" s="34">
        <v>6999</v>
      </c>
      <c r="C87" s="34">
        <v>243.2156862745098</v>
      </c>
      <c r="D87" s="6" t="s">
        <v>2137</v>
      </c>
      <c r="E87">
        <f t="shared" si="4"/>
        <v>0</v>
      </c>
      <c r="F87" s="42">
        <f t="shared" si="3"/>
        <v>271.8619834710744</v>
      </c>
      <c r="G87" s="42">
        <f t="shared" si="5"/>
        <v>11.778145412969948</v>
      </c>
    </row>
    <row r="88" spans="1:7" ht="15">
      <c r="A88" s="6" t="s">
        <v>2134</v>
      </c>
      <c r="B88" s="34">
        <v>6999</v>
      </c>
      <c r="C88" s="34">
        <v>243.2156862745098</v>
      </c>
      <c r="D88" s="6" t="s">
        <v>2134</v>
      </c>
      <c r="E88">
        <f t="shared" si="4"/>
        <v>0</v>
      </c>
      <c r="F88" s="42">
        <f t="shared" si="3"/>
        <v>271.8619834710744</v>
      </c>
      <c r="G88" s="42">
        <f t="shared" si="5"/>
        <v>11.778145412969948</v>
      </c>
    </row>
    <row r="89" spans="1:7" ht="15">
      <c r="A89" s="6" t="s">
        <v>2131</v>
      </c>
      <c r="B89" s="34">
        <v>6999</v>
      </c>
      <c r="C89" s="34">
        <v>243.2156862745098</v>
      </c>
      <c r="D89" s="6" t="s">
        <v>2131</v>
      </c>
      <c r="E89">
        <f t="shared" si="4"/>
        <v>0</v>
      </c>
      <c r="F89" s="42">
        <f t="shared" si="3"/>
        <v>271.8619834710744</v>
      </c>
      <c r="G89" s="42">
        <f t="shared" si="5"/>
        <v>11.778145412969948</v>
      </c>
    </row>
    <row r="90" spans="1:7" ht="15">
      <c r="A90" s="6" t="s">
        <v>2128</v>
      </c>
      <c r="B90" s="34">
        <v>7420</v>
      </c>
      <c r="C90" s="34">
        <v>250.31372549019608</v>
      </c>
      <c r="D90" s="6" t="s">
        <v>2128</v>
      </c>
      <c r="E90">
        <f t="shared" si="4"/>
        <v>0</v>
      </c>
      <c r="F90" s="42">
        <f t="shared" si="3"/>
        <v>288.21487603305786</v>
      </c>
      <c r="G90" s="42">
        <f t="shared" si="5"/>
        <v>15.141459170342713</v>
      </c>
    </row>
    <row r="91" spans="1:7" ht="15">
      <c r="A91" s="6" t="s">
        <v>2125</v>
      </c>
      <c r="B91" s="34">
        <v>7420</v>
      </c>
      <c r="C91" s="34">
        <v>250.31372549019608</v>
      </c>
      <c r="D91" s="6" t="s">
        <v>2125</v>
      </c>
      <c r="E91">
        <f t="shared" si="4"/>
        <v>0</v>
      </c>
      <c r="F91" s="42">
        <f t="shared" si="3"/>
        <v>288.21487603305786</v>
      </c>
      <c r="G91" s="42">
        <f t="shared" si="5"/>
        <v>15.141459170342713</v>
      </c>
    </row>
    <row r="92" spans="1:7" ht="15">
      <c r="A92" s="6" t="s">
        <v>2121</v>
      </c>
      <c r="B92" s="34">
        <v>7090</v>
      </c>
      <c r="C92" s="34">
        <v>238.3921568627451</v>
      </c>
      <c r="D92" s="6" t="s">
        <v>2121</v>
      </c>
      <c r="E92">
        <f t="shared" si="4"/>
        <v>0</v>
      </c>
      <c r="F92" s="42">
        <f t="shared" si="3"/>
        <v>275.396694214876</v>
      </c>
      <c r="G92" s="42">
        <f t="shared" si="5"/>
        <v>15.522548157251805</v>
      </c>
    </row>
    <row r="93" spans="1:7" ht="15">
      <c r="A93" s="6" t="s">
        <v>2118</v>
      </c>
      <c r="B93" s="34">
        <v>6667</v>
      </c>
      <c r="C93" s="34">
        <v>231.64705882352942</v>
      </c>
      <c r="D93" s="6" t="s">
        <v>2118</v>
      </c>
      <c r="E93">
        <f t="shared" si="4"/>
        <v>0</v>
      </c>
      <c r="F93" s="42">
        <f t="shared" si="3"/>
        <v>258.9661157024794</v>
      </c>
      <c r="G93" s="42">
        <f t="shared" si="5"/>
        <v>11.79339682433087</v>
      </c>
    </row>
    <row r="94" spans="1:7" ht="15">
      <c r="A94" s="6" t="s">
        <v>2115</v>
      </c>
      <c r="B94" s="34">
        <v>7090</v>
      </c>
      <c r="C94" s="34">
        <v>238.3921568627451</v>
      </c>
      <c r="D94" s="6" t="s">
        <v>2115</v>
      </c>
      <c r="E94">
        <f t="shared" si="4"/>
        <v>0</v>
      </c>
      <c r="F94" s="42">
        <f t="shared" si="3"/>
        <v>275.396694214876</v>
      </c>
      <c r="G94" s="42">
        <f t="shared" si="5"/>
        <v>15.522548157251805</v>
      </c>
    </row>
    <row r="95" spans="1:7" ht="15">
      <c r="A95" s="6" t="s">
        <v>2113</v>
      </c>
      <c r="B95" s="34">
        <v>7090</v>
      </c>
      <c r="C95" s="34">
        <v>238.3921568627451</v>
      </c>
      <c r="D95" s="6" t="s">
        <v>2113</v>
      </c>
      <c r="E95">
        <f t="shared" si="4"/>
        <v>0</v>
      </c>
      <c r="F95" s="42">
        <f t="shared" si="3"/>
        <v>275.396694214876</v>
      </c>
      <c r="G95" s="42">
        <f t="shared" si="5"/>
        <v>15.522548157251805</v>
      </c>
    </row>
    <row r="96" spans="1:8" ht="15">
      <c r="A96" s="6" t="s">
        <v>2110</v>
      </c>
      <c r="B96" s="34">
        <v>6667</v>
      </c>
      <c r="C96" s="34">
        <v>231.64705882352942</v>
      </c>
      <c r="D96" s="6" t="s">
        <v>2110</v>
      </c>
      <c r="E96">
        <f t="shared" si="4"/>
        <v>0</v>
      </c>
      <c r="F96" s="42">
        <f t="shared" si="3"/>
        <v>258.9661157024794</v>
      </c>
      <c r="G96" s="42">
        <f t="shared" si="5"/>
        <v>11.79339682433087</v>
      </c>
      <c r="H96">
        <v>1</v>
      </c>
    </row>
    <row r="97" spans="1:7" ht="15">
      <c r="A97" s="6" t="s">
        <v>2107</v>
      </c>
      <c r="B97" s="34">
        <v>7090</v>
      </c>
      <c r="C97" s="34">
        <v>238.3921568627451</v>
      </c>
      <c r="D97" s="6" t="s">
        <v>2107</v>
      </c>
      <c r="E97">
        <f t="shared" si="4"/>
        <v>0</v>
      </c>
      <c r="F97" s="42">
        <f t="shared" si="3"/>
        <v>275.396694214876</v>
      </c>
      <c r="G97" s="42">
        <f t="shared" si="5"/>
        <v>15.522548157251805</v>
      </c>
    </row>
    <row r="98" spans="1:7" ht="15">
      <c r="A98" s="6" t="s">
        <v>2104</v>
      </c>
      <c r="B98" s="34">
        <v>7090</v>
      </c>
      <c r="C98" s="34">
        <v>238.3921568627451</v>
      </c>
      <c r="D98" s="6" t="s">
        <v>2104</v>
      </c>
      <c r="E98">
        <f t="shared" si="4"/>
        <v>0</v>
      </c>
      <c r="F98" s="42">
        <f t="shared" si="3"/>
        <v>275.396694214876</v>
      </c>
      <c r="G98" s="42">
        <f t="shared" si="5"/>
        <v>15.522548157251805</v>
      </c>
    </row>
    <row r="99" spans="1:7" ht="15">
      <c r="A99" s="6" t="s">
        <v>2101</v>
      </c>
      <c r="B99" s="34">
        <v>6667</v>
      </c>
      <c r="C99" s="34">
        <v>231.64705882352942</v>
      </c>
      <c r="D99" s="6" t="s">
        <v>2101</v>
      </c>
      <c r="E99">
        <f t="shared" si="4"/>
        <v>0</v>
      </c>
      <c r="F99" s="42">
        <f t="shared" si="3"/>
        <v>258.9661157024794</v>
      </c>
      <c r="G99" s="42">
        <f t="shared" si="5"/>
        <v>11.79339682433087</v>
      </c>
    </row>
    <row r="100" spans="1:7" ht="15">
      <c r="A100" s="6" t="s">
        <v>2098</v>
      </c>
      <c r="B100" s="34">
        <v>6667</v>
      </c>
      <c r="C100" s="34">
        <v>231.64705882352942</v>
      </c>
      <c r="D100" s="6" t="s">
        <v>2098</v>
      </c>
      <c r="E100">
        <f t="shared" si="4"/>
        <v>0</v>
      </c>
      <c r="F100" s="42">
        <f t="shared" si="3"/>
        <v>258.9661157024794</v>
      </c>
      <c r="G100" s="42">
        <f t="shared" si="5"/>
        <v>11.79339682433087</v>
      </c>
    </row>
    <row r="101" spans="1:7" ht="15">
      <c r="A101" s="3" t="s">
        <v>2094</v>
      </c>
      <c r="B101" s="34">
        <v>7090</v>
      </c>
      <c r="C101" s="34">
        <v>238.3921568627451</v>
      </c>
      <c r="D101" s="3" t="s">
        <v>2094</v>
      </c>
      <c r="E101">
        <f t="shared" si="4"/>
        <v>0</v>
      </c>
      <c r="F101" s="42">
        <f t="shared" si="3"/>
        <v>275.396694214876</v>
      </c>
      <c r="G101" s="42">
        <f t="shared" si="5"/>
        <v>15.522548157251805</v>
      </c>
    </row>
    <row r="102" spans="1:7" ht="15">
      <c r="A102" s="3" t="s">
        <v>2092</v>
      </c>
      <c r="B102" s="34">
        <v>6667</v>
      </c>
      <c r="C102" s="34">
        <v>231.64705882352942</v>
      </c>
      <c r="D102" s="3" t="s">
        <v>2092</v>
      </c>
      <c r="E102">
        <f t="shared" si="4"/>
        <v>0</v>
      </c>
      <c r="F102" s="42">
        <f t="shared" si="3"/>
        <v>258.9661157024794</v>
      </c>
      <c r="G102" s="42">
        <f t="shared" si="5"/>
        <v>11.79339682433087</v>
      </c>
    </row>
    <row r="103" spans="1:7" ht="15">
      <c r="A103" s="3" t="s">
        <v>2089</v>
      </c>
      <c r="B103" s="34">
        <v>6667</v>
      </c>
      <c r="C103" s="34">
        <v>231.64705882352942</v>
      </c>
      <c r="D103" s="3" t="s">
        <v>2089</v>
      </c>
      <c r="E103">
        <f t="shared" si="4"/>
        <v>0</v>
      </c>
      <c r="F103" s="42">
        <f t="shared" si="3"/>
        <v>258.9661157024794</v>
      </c>
      <c r="G103" s="42">
        <f t="shared" si="5"/>
        <v>11.79339682433087</v>
      </c>
    </row>
    <row r="104" spans="1:7" ht="15">
      <c r="A104" s="3" t="s">
        <v>2086</v>
      </c>
      <c r="B104" s="34">
        <v>7090</v>
      </c>
      <c r="C104" s="34">
        <v>238.3921568627451</v>
      </c>
      <c r="D104" s="3" t="s">
        <v>2086</v>
      </c>
      <c r="E104">
        <f t="shared" si="4"/>
        <v>0</v>
      </c>
      <c r="F104" s="42">
        <f t="shared" si="3"/>
        <v>275.396694214876</v>
      </c>
      <c r="G104" s="42">
        <f t="shared" si="5"/>
        <v>15.522548157251805</v>
      </c>
    </row>
    <row r="105" spans="1:7" ht="15">
      <c r="A105" s="3" t="s">
        <v>2083</v>
      </c>
      <c r="B105" s="34">
        <v>7090</v>
      </c>
      <c r="C105" s="34">
        <v>238.3921568627451</v>
      </c>
      <c r="D105" s="3" t="s">
        <v>2083</v>
      </c>
      <c r="E105">
        <f t="shared" si="4"/>
        <v>0</v>
      </c>
      <c r="F105" s="42">
        <f t="shared" si="3"/>
        <v>275.396694214876</v>
      </c>
      <c r="G105" s="42">
        <f t="shared" si="5"/>
        <v>15.522548157251805</v>
      </c>
    </row>
    <row r="106" spans="1:7" ht="15">
      <c r="A106" s="3" t="s">
        <v>2903</v>
      </c>
      <c r="B106" s="34">
        <v>1009</v>
      </c>
      <c r="C106" s="34">
        <v>35.05882352941177</v>
      </c>
      <c r="D106" s="3" t="s">
        <v>2903</v>
      </c>
      <c r="E106">
        <f t="shared" si="4"/>
        <v>0</v>
      </c>
      <c r="F106" s="42">
        <f t="shared" si="3"/>
        <v>39.19256198347107</v>
      </c>
      <c r="G106" s="42">
        <f t="shared" si="5"/>
        <v>11.790864717954392</v>
      </c>
    </row>
    <row r="107" spans="1:7" ht="15">
      <c r="A107" s="3" t="s">
        <v>2503</v>
      </c>
      <c r="B107" s="34">
        <v>1439</v>
      </c>
      <c r="C107" s="34">
        <v>50</v>
      </c>
      <c r="D107" s="3" t="s">
        <v>2503</v>
      </c>
      <c r="E107">
        <f t="shared" si="4"/>
        <v>0</v>
      </c>
      <c r="F107" s="42">
        <f t="shared" si="3"/>
        <v>55.89504132231405</v>
      </c>
      <c r="G107" s="42">
        <f t="shared" si="5"/>
        <v>11.790082644628114</v>
      </c>
    </row>
    <row r="108" spans="1:7" ht="15">
      <c r="A108" s="3" t="s">
        <v>2500</v>
      </c>
      <c r="B108" s="34">
        <v>1439</v>
      </c>
      <c r="C108" s="34">
        <v>50</v>
      </c>
      <c r="D108" s="3" t="s">
        <v>2500</v>
      </c>
      <c r="E108">
        <f t="shared" si="4"/>
        <v>0</v>
      </c>
      <c r="F108" s="42">
        <f t="shared" si="3"/>
        <v>55.89504132231405</v>
      </c>
      <c r="G108" s="42">
        <f t="shared" si="5"/>
        <v>11.790082644628114</v>
      </c>
    </row>
    <row r="109" spans="1:7" ht="15">
      <c r="A109" s="3" t="s">
        <v>2497</v>
      </c>
      <c r="B109" s="34">
        <v>1009</v>
      </c>
      <c r="C109" s="34">
        <v>35.05882352941177</v>
      </c>
      <c r="D109" s="3" t="s">
        <v>2497</v>
      </c>
      <c r="E109">
        <f t="shared" si="4"/>
        <v>0</v>
      </c>
      <c r="F109" s="42">
        <f t="shared" si="3"/>
        <v>39.19256198347107</v>
      </c>
      <c r="G109" s="42">
        <f t="shared" si="5"/>
        <v>11.790864717954392</v>
      </c>
    </row>
    <row r="110" spans="1:7" ht="15">
      <c r="A110" s="3" t="s">
        <v>2494</v>
      </c>
      <c r="B110" s="34">
        <v>1009</v>
      </c>
      <c r="C110" s="34">
        <v>35.05882352941177</v>
      </c>
      <c r="D110" s="3" t="s">
        <v>2494</v>
      </c>
      <c r="E110">
        <f t="shared" si="4"/>
        <v>0</v>
      </c>
      <c r="F110" s="42">
        <f t="shared" si="3"/>
        <v>39.19256198347107</v>
      </c>
      <c r="G110" s="42">
        <f t="shared" si="5"/>
        <v>11.790864717954392</v>
      </c>
    </row>
    <row r="111" spans="1:7" ht="15">
      <c r="A111" s="3" t="s">
        <v>2491</v>
      </c>
      <c r="B111" s="34">
        <v>1009</v>
      </c>
      <c r="C111" s="34">
        <v>35.05882352941177</v>
      </c>
      <c r="D111" s="3" t="s">
        <v>2491</v>
      </c>
      <c r="E111">
        <f t="shared" si="4"/>
        <v>0</v>
      </c>
      <c r="F111" s="42">
        <f t="shared" si="3"/>
        <v>39.19256198347107</v>
      </c>
      <c r="G111" s="42">
        <f t="shared" si="5"/>
        <v>11.790864717954392</v>
      </c>
    </row>
    <row r="112" spans="1:7" ht="15">
      <c r="A112" s="3" t="s">
        <v>2487</v>
      </c>
      <c r="B112" s="34">
        <v>1439</v>
      </c>
      <c r="C112" s="34">
        <v>50</v>
      </c>
      <c r="D112" s="3" t="s">
        <v>2487</v>
      </c>
      <c r="E112">
        <f t="shared" si="4"/>
        <v>0</v>
      </c>
      <c r="F112" s="42">
        <f t="shared" si="3"/>
        <v>55.89504132231405</v>
      </c>
      <c r="G112" s="42">
        <f t="shared" si="5"/>
        <v>11.790082644628114</v>
      </c>
    </row>
    <row r="113" spans="1:7" ht="15">
      <c r="A113" s="3" t="s">
        <v>2483</v>
      </c>
      <c r="B113" s="34">
        <v>1439</v>
      </c>
      <c r="C113" s="34">
        <v>50</v>
      </c>
      <c r="D113" s="3" t="s">
        <v>2483</v>
      </c>
      <c r="E113">
        <f t="shared" si="4"/>
        <v>0</v>
      </c>
      <c r="F113" s="42">
        <f t="shared" si="3"/>
        <v>55.89504132231405</v>
      </c>
      <c r="G113" s="42">
        <f t="shared" si="5"/>
        <v>11.790082644628114</v>
      </c>
    </row>
    <row r="114" spans="1:7" ht="15">
      <c r="A114" s="3" t="s">
        <v>2480</v>
      </c>
      <c r="B114" s="34">
        <v>779</v>
      </c>
      <c r="C114" s="34">
        <v>27.058823529411764</v>
      </c>
      <c r="D114" s="3" t="s">
        <v>2480</v>
      </c>
      <c r="E114">
        <f t="shared" si="4"/>
        <v>0</v>
      </c>
      <c r="F114" s="42">
        <f t="shared" si="3"/>
        <v>30.25867768595041</v>
      </c>
      <c r="G114" s="42">
        <f t="shared" si="5"/>
        <v>11.82554796981674</v>
      </c>
    </row>
    <row r="115" spans="1:7" ht="15">
      <c r="A115" s="3" t="s">
        <v>2477</v>
      </c>
      <c r="B115" s="34">
        <v>1077</v>
      </c>
      <c r="C115" s="34">
        <v>37.450980392156865</v>
      </c>
      <c r="D115" s="3" t="s">
        <v>2477</v>
      </c>
      <c r="E115">
        <f t="shared" si="4"/>
        <v>0</v>
      </c>
      <c r="F115" s="42">
        <f t="shared" si="3"/>
        <v>41.83388429752066</v>
      </c>
      <c r="G115" s="42">
        <f t="shared" si="5"/>
        <v>11.703041841547318</v>
      </c>
    </row>
    <row r="116" spans="1:8" ht="15">
      <c r="A116" s="3" t="s">
        <v>2474</v>
      </c>
      <c r="B116" s="34">
        <v>779</v>
      </c>
      <c r="C116" s="34">
        <v>27.058823529411764</v>
      </c>
      <c r="D116" s="3" t="s">
        <v>2474</v>
      </c>
      <c r="E116">
        <f t="shared" si="4"/>
        <v>0</v>
      </c>
      <c r="F116" s="42">
        <f t="shared" si="3"/>
        <v>30.25867768595041</v>
      </c>
      <c r="G116" s="42">
        <f t="shared" si="5"/>
        <v>11.82554796981674</v>
      </c>
      <c r="H116">
        <v>1</v>
      </c>
    </row>
    <row r="117" spans="1:7" ht="15">
      <c r="A117" s="3" t="s">
        <v>2471</v>
      </c>
      <c r="B117" s="34">
        <v>779</v>
      </c>
      <c r="C117" s="34">
        <v>27.058823529411764</v>
      </c>
      <c r="D117" s="3" t="s">
        <v>2471</v>
      </c>
      <c r="E117">
        <f t="shared" si="4"/>
        <v>0</v>
      </c>
      <c r="F117" s="42">
        <f t="shared" si="3"/>
        <v>30.25867768595041</v>
      </c>
      <c r="G117" s="42">
        <f t="shared" si="5"/>
        <v>11.82554796981674</v>
      </c>
    </row>
    <row r="118" spans="1:7" ht="15">
      <c r="A118" s="3" t="s">
        <v>2468</v>
      </c>
      <c r="B118" s="34">
        <v>779</v>
      </c>
      <c r="C118" s="34">
        <v>27.058823529411764</v>
      </c>
      <c r="D118" s="3" t="s">
        <v>2468</v>
      </c>
      <c r="E118">
        <f t="shared" si="4"/>
        <v>0</v>
      </c>
      <c r="F118" s="42">
        <f t="shared" si="3"/>
        <v>30.25867768595041</v>
      </c>
      <c r="G118" s="42">
        <f t="shared" si="5"/>
        <v>11.82554796981674</v>
      </c>
    </row>
    <row r="119" spans="1:7" ht="15">
      <c r="A119" s="3" t="s">
        <v>2465</v>
      </c>
      <c r="B119" s="34">
        <v>779</v>
      </c>
      <c r="C119" s="34">
        <v>27.058823529411764</v>
      </c>
      <c r="D119" s="3" t="s">
        <v>2465</v>
      </c>
      <c r="E119">
        <f t="shared" si="4"/>
        <v>0</v>
      </c>
      <c r="F119" s="42">
        <f t="shared" si="3"/>
        <v>30.25867768595041</v>
      </c>
      <c r="G119" s="42">
        <f t="shared" si="5"/>
        <v>11.82554796981674</v>
      </c>
    </row>
    <row r="120" spans="1:7" ht="15">
      <c r="A120" s="3" t="s">
        <v>2462</v>
      </c>
      <c r="B120" s="34">
        <v>779</v>
      </c>
      <c r="C120" s="34">
        <v>27.058823529411764</v>
      </c>
      <c r="D120" s="3" t="s">
        <v>2462</v>
      </c>
      <c r="E120">
        <f t="shared" si="4"/>
        <v>0</v>
      </c>
      <c r="F120" s="42">
        <f t="shared" si="3"/>
        <v>30.25867768595041</v>
      </c>
      <c r="G120" s="42">
        <f t="shared" si="5"/>
        <v>11.82554796981674</v>
      </c>
    </row>
    <row r="121" spans="1:7" ht="15">
      <c r="A121" s="3" t="s">
        <v>2459</v>
      </c>
      <c r="B121" s="34">
        <v>1077</v>
      </c>
      <c r="C121" s="34">
        <v>37.450980392156865</v>
      </c>
      <c r="D121" s="3" t="s">
        <v>2459</v>
      </c>
      <c r="E121">
        <f t="shared" si="4"/>
        <v>0</v>
      </c>
      <c r="F121" s="42">
        <f t="shared" si="3"/>
        <v>41.83388429752066</v>
      </c>
      <c r="G121" s="42">
        <f t="shared" si="5"/>
        <v>11.703041841547318</v>
      </c>
    </row>
    <row r="122" spans="1:7" ht="15">
      <c r="A122" s="3" t="s">
        <v>2457</v>
      </c>
      <c r="B122" s="34">
        <v>754</v>
      </c>
      <c r="C122" s="34">
        <v>26.19607843137255</v>
      </c>
      <c r="D122" s="3" t="s">
        <v>2457</v>
      </c>
      <c r="E122">
        <f t="shared" si="4"/>
        <v>0</v>
      </c>
      <c r="F122" s="42">
        <f t="shared" si="3"/>
        <v>29.287603305785122</v>
      </c>
      <c r="G122" s="42">
        <f t="shared" si="5"/>
        <v>11.801479685257576</v>
      </c>
    </row>
    <row r="123" spans="1:7" ht="15">
      <c r="A123" s="3" t="s">
        <v>2454</v>
      </c>
      <c r="B123" s="34">
        <v>1052</v>
      </c>
      <c r="C123" s="34">
        <v>36.549019607843135</v>
      </c>
      <c r="D123" s="3" t="s">
        <v>2454</v>
      </c>
      <c r="E123">
        <f t="shared" si="4"/>
        <v>0</v>
      </c>
      <c r="F123" s="42">
        <f t="shared" si="3"/>
        <v>40.86280991735537</v>
      </c>
      <c r="G123" s="42">
        <f t="shared" si="5"/>
        <v>11.802752456283486</v>
      </c>
    </row>
    <row r="124" spans="1:7" ht="15">
      <c r="A124" s="3" t="s">
        <v>2451</v>
      </c>
      <c r="B124" s="34">
        <v>1052</v>
      </c>
      <c r="C124" s="34">
        <v>36.549019607843135</v>
      </c>
      <c r="D124" s="3" t="s">
        <v>2451</v>
      </c>
      <c r="E124">
        <f t="shared" si="4"/>
        <v>0</v>
      </c>
      <c r="F124" s="42">
        <f t="shared" si="3"/>
        <v>40.86280991735537</v>
      </c>
      <c r="G124" s="42">
        <f t="shared" si="5"/>
        <v>11.802752456283486</v>
      </c>
    </row>
    <row r="125" spans="1:7" ht="15">
      <c r="A125" s="3" t="s">
        <v>2448</v>
      </c>
      <c r="B125" s="34">
        <v>1052</v>
      </c>
      <c r="C125" s="34">
        <v>36.549019607843135</v>
      </c>
      <c r="D125" s="3" t="s">
        <v>2448</v>
      </c>
      <c r="E125">
        <f t="shared" si="4"/>
        <v>0</v>
      </c>
      <c r="F125" s="42">
        <f t="shared" si="3"/>
        <v>40.86280991735537</v>
      </c>
      <c r="G125" s="42">
        <f t="shared" si="5"/>
        <v>11.802752456283486</v>
      </c>
    </row>
    <row r="126" spans="1:8" ht="15">
      <c r="A126" s="3" t="s">
        <v>2445</v>
      </c>
      <c r="B126" s="34">
        <v>754</v>
      </c>
      <c r="C126" s="34">
        <v>26.19607843137255</v>
      </c>
      <c r="D126" s="3" t="s">
        <v>2445</v>
      </c>
      <c r="E126">
        <f t="shared" si="4"/>
        <v>0</v>
      </c>
      <c r="F126" s="42">
        <f t="shared" si="3"/>
        <v>29.287603305785122</v>
      </c>
      <c r="G126" s="42">
        <f t="shared" si="5"/>
        <v>11.801479685257576</v>
      </c>
      <c r="H126">
        <v>1</v>
      </c>
    </row>
    <row r="127" spans="1:7" ht="15">
      <c r="A127" s="3" t="s">
        <v>2442</v>
      </c>
      <c r="B127" s="34">
        <v>1052</v>
      </c>
      <c r="C127" s="34">
        <v>36.549019607843135</v>
      </c>
      <c r="D127" s="3" t="s">
        <v>2442</v>
      </c>
      <c r="E127">
        <f t="shared" si="4"/>
        <v>0</v>
      </c>
      <c r="F127" s="42">
        <f t="shared" si="3"/>
        <v>40.86280991735537</v>
      </c>
      <c r="G127" s="42">
        <f t="shared" si="5"/>
        <v>11.802752456283486</v>
      </c>
    </row>
    <row r="128" spans="1:7" ht="15">
      <c r="A128" s="3" t="s">
        <v>2439</v>
      </c>
      <c r="B128" s="34">
        <v>1052</v>
      </c>
      <c r="C128" s="34">
        <v>36.549019607843135</v>
      </c>
      <c r="D128" s="3" t="s">
        <v>2439</v>
      </c>
      <c r="E128">
        <f t="shared" si="4"/>
        <v>0</v>
      </c>
      <c r="F128" s="42">
        <f t="shared" si="3"/>
        <v>40.86280991735537</v>
      </c>
      <c r="G128" s="42">
        <f t="shared" si="5"/>
        <v>11.802752456283486</v>
      </c>
    </row>
    <row r="129" spans="1:7" ht="15">
      <c r="A129" s="3" t="s">
        <v>2436</v>
      </c>
      <c r="B129" s="34">
        <v>1052</v>
      </c>
      <c r="C129" s="34">
        <v>36.549019607843135</v>
      </c>
      <c r="D129" s="3" t="s">
        <v>2436</v>
      </c>
      <c r="E129">
        <f t="shared" si="4"/>
        <v>0</v>
      </c>
      <c r="F129" s="42">
        <f t="shared" si="3"/>
        <v>40.86280991735537</v>
      </c>
      <c r="G129" s="42">
        <f t="shared" si="5"/>
        <v>11.802752456283486</v>
      </c>
    </row>
    <row r="130" spans="1:7" ht="15">
      <c r="A130" s="3" t="s">
        <v>2433</v>
      </c>
      <c r="B130" s="34">
        <v>1052</v>
      </c>
      <c r="C130" s="34">
        <v>36.549019607843135</v>
      </c>
      <c r="D130" s="3" t="s">
        <v>2433</v>
      </c>
      <c r="E130">
        <f t="shared" si="4"/>
        <v>0</v>
      </c>
      <c r="F130" s="42">
        <f t="shared" si="3"/>
        <v>40.86280991735537</v>
      </c>
      <c r="G130" s="42">
        <f t="shared" si="5"/>
        <v>11.802752456283486</v>
      </c>
    </row>
    <row r="131" spans="1:7" ht="15">
      <c r="A131" s="3" t="s">
        <v>2430</v>
      </c>
      <c r="B131" s="34">
        <v>754</v>
      </c>
      <c r="C131" s="34">
        <v>26.19607843137255</v>
      </c>
      <c r="D131" s="3" t="s">
        <v>2430</v>
      </c>
      <c r="E131">
        <f t="shared" si="4"/>
        <v>0</v>
      </c>
      <c r="F131" s="42">
        <f aca="true" t="shared" si="6" ref="F131:F194">B131/$G$1*(1+$I$1)</f>
        <v>29.287603305785122</v>
      </c>
      <c r="G131" s="42">
        <f t="shared" si="5"/>
        <v>11.801479685257576</v>
      </c>
    </row>
    <row r="132" spans="1:7" ht="15">
      <c r="A132" s="3" t="s">
        <v>2427</v>
      </c>
      <c r="B132" s="34">
        <v>754</v>
      </c>
      <c r="C132" s="34">
        <v>26.19607843137255</v>
      </c>
      <c r="D132" s="3" t="s">
        <v>2427</v>
      </c>
      <c r="E132">
        <f aca="true" t="shared" si="7" ref="E132:E195">IF(A132=D132,0,1)</f>
        <v>0</v>
      </c>
      <c r="F132" s="42">
        <f t="shared" si="6"/>
        <v>29.287603305785122</v>
      </c>
      <c r="G132" s="42">
        <f aca="true" t="shared" si="8" ref="G132:G195">F132/C132*100-100</f>
        <v>11.801479685257576</v>
      </c>
    </row>
    <row r="133" spans="1:7" ht="15">
      <c r="A133" s="3" t="s">
        <v>2424</v>
      </c>
      <c r="B133" s="34">
        <v>754</v>
      </c>
      <c r="C133" s="34">
        <v>26.19607843137255</v>
      </c>
      <c r="D133" s="3" t="s">
        <v>2424</v>
      </c>
      <c r="E133">
        <f t="shared" si="7"/>
        <v>0</v>
      </c>
      <c r="F133" s="42">
        <f t="shared" si="6"/>
        <v>29.287603305785122</v>
      </c>
      <c r="G133" s="42">
        <f t="shared" si="8"/>
        <v>11.801479685257576</v>
      </c>
    </row>
    <row r="134" spans="1:7" ht="15">
      <c r="A134" s="3" t="s">
        <v>2421</v>
      </c>
      <c r="B134" s="34">
        <v>754</v>
      </c>
      <c r="C134" s="34">
        <v>26.19607843137255</v>
      </c>
      <c r="D134" s="3" t="s">
        <v>2421</v>
      </c>
      <c r="E134">
        <f t="shared" si="7"/>
        <v>0</v>
      </c>
      <c r="F134" s="42">
        <f t="shared" si="6"/>
        <v>29.287603305785122</v>
      </c>
      <c r="G134" s="42">
        <f t="shared" si="8"/>
        <v>11.801479685257576</v>
      </c>
    </row>
    <row r="135" spans="1:7" ht="15">
      <c r="A135" s="3" t="s">
        <v>2418</v>
      </c>
      <c r="B135" s="34">
        <v>1052</v>
      </c>
      <c r="C135" s="34">
        <v>36.549019607843135</v>
      </c>
      <c r="D135" s="3" t="s">
        <v>2418</v>
      </c>
      <c r="E135">
        <f t="shared" si="7"/>
        <v>0</v>
      </c>
      <c r="F135" s="42">
        <f t="shared" si="6"/>
        <v>40.86280991735537</v>
      </c>
      <c r="G135" s="42">
        <f t="shared" si="8"/>
        <v>11.802752456283486</v>
      </c>
    </row>
    <row r="136" spans="1:8" ht="15">
      <c r="A136" s="3" t="s">
        <v>2916</v>
      </c>
      <c r="B136" s="37">
        <v>985</v>
      </c>
      <c r="C136" s="34">
        <v>35.76470588235294</v>
      </c>
      <c r="D136" s="3" t="s">
        <v>2916</v>
      </c>
      <c r="E136">
        <f t="shared" si="7"/>
        <v>0</v>
      </c>
      <c r="F136" s="42">
        <f t="shared" si="6"/>
        <v>38.260330578512395</v>
      </c>
      <c r="G136" s="42">
        <f t="shared" si="8"/>
        <v>6.97789799913005</v>
      </c>
      <c r="H136">
        <v>1</v>
      </c>
    </row>
    <row r="137" spans="1:7" ht="15">
      <c r="A137" s="3" t="s">
        <v>2917</v>
      </c>
      <c r="B137" s="37">
        <v>1065</v>
      </c>
      <c r="C137" s="34">
        <v>38.666666666666664</v>
      </c>
      <c r="D137" s="3" t="s">
        <v>2917</v>
      </c>
      <c r="E137">
        <f t="shared" si="7"/>
        <v>0</v>
      </c>
      <c r="F137" s="42">
        <f t="shared" si="6"/>
        <v>41.36776859504132</v>
      </c>
      <c r="G137" s="42">
        <f t="shared" si="8"/>
        <v>6.985608435451681</v>
      </c>
    </row>
    <row r="138" spans="1:7" ht="15">
      <c r="A138" s="3" t="s">
        <v>507</v>
      </c>
      <c r="B138" s="34">
        <v>1410</v>
      </c>
      <c r="C138" s="34">
        <v>44.549019607843135</v>
      </c>
      <c r="D138" s="3" t="s">
        <v>507</v>
      </c>
      <c r="E138">
        <f t="shared" si="7"/>
        <v>0</v>
      </c>
      <c r="F138" s="42">
        <f t="shared" si="6"/>
        <v>54.76859504132231</v>
      </c>
      <c r="G138" s="42">
        <f t="shared" si="8"/>
        <v>22.940068094517514</v>
      </c>
    </row>
    <row r="139" spans="1:7" ht="15">
      <c r="A139" s="3" t="s">
        <v>504</v>
      </c>
      <c r="B139" s="34">
        <v>1410</v>
      </c>
      <c r="C139" s="34">
        <v>44.549019607843135</v>
      </c>
      <c r="D139" s="3" t="s">
        <v>504</v>
      </c>
      <c r="E139">
        <f t="shared" si="7"/>
        <v>0</v>
      </c>
      <c r="F139" s="42">
        <f t="shared" si="6"/>
        <v>54.76859504132231</v>
      </c>
      <c r="G139" s="42">
        <f t="shared" si="8"/>
        <v>22.940068094517514</v>
      </c>
    </row>
    <row r="140" spans="1:7" ht="15">
      <c r="A140" s="3" t="s">
        <v>501</v>
      </c>
      <c r="B140" s="34">
        <v>1410</v>
      </c>
      <c r="C140" s="34">
        <v>44.549019607843135</v>
      </c>
      <c r="D140" s="3" t="s">
        <v>501</v>
      </c>
      <c r="E140">
        <f t="shared" si="7"/>
        <v>0</v>
      </c>
      <c r="F140" s="42">
        <f t="shared" si="6"/>
        <v>54.76859504132231</v>
      </c>
      <c r="G140" s="42">
        <f t="shared" si="8"/>
        <v>22.940068094517514</v>
      </c>
    </row>
    <row r="141" spans="1:7" ht="15">
      <c r="A141" s="3" t="s">
        <v>498</v>
      </c>
      <c r="B141" s="34">
        <v>1410</v>
      </c>
      <c r="C141" s="34">
        <v>44.549019607843135</v>
      </c>
      <c r="D141" s="3" t="s">
        <v>498</v>
      </c>
      <c r="E141">
        <f t="shared" si="7"/>
        <v>0</v>
      </c>
      <c r="F141" s="42">
        <f t="shared" si="6"/>
        <v>54.76859504132231</v>
      </c>
      <c r="G141" s="42">
        <f t="shared" si="8"/>
        <v>22.940068094517514</v>
      </c>
    </row>
    <row r="142" spans="1:7" ht="15">
      <c r="A142" s="3" t="s">
        <v>495</v>
      </c>
      <c r="B142" s="34">
        <v>1110</v>
      </c>
      <c r="C142" s="34">
        <v>34.90196078431372</v>
      </c>
      <c r="D142" s="3" t="s">
        <v>495</v>
      </c>
      <c r="E142">
        <f t="shared" si="7"/>
        <v>0</v>
      </c>
      <c r="F142" s="42">
        <f t="shared" si="6"/>
        <v>43.11570247933884</v>
      </c>
      <c r="G142" s="42">
        <f t="shared" si="8"/>
        <v>23.533754294734905</v>
      </c>
    </row>
    <row r="143" spans="1:8" ht="15">
      <c r="A143" s="3" t="s">
        <v>492</v>
      </c>
      <c r="B143" s="34">
        <v>1110</v>
      </c>
      <c r="C143" s="34">
        <v>34.90196078431372</v>
      </c>
      <c r="D143" s="3" t="s">
        <v>492</v>
      </c>
      <c r="E143">
        <f t="shared" si="7"/>
        <v>0</v>
      </c>
      <c r="F143" s="42">
        <f t="shared" si="6"/>
        <v>43.11570247933884</v>
      </c>
      <c r="G143" s="42">
        <f t="shared" si="8"/>
        <v>23.533754294734905</v>
      </c>
      <c r="H143">
        <v>1</v>
      </c>
    </row>
    <row r="144" spans="1:7" ht="15">
      <c r="A144" s="3" t="s">
        <v>489</v>
      </c>
      <c r="B144" s="34">
        <v>1110</v>
      </c>
      <c r="C144" s="34">
        <v>34.90196078431372</v>
      </c>
      <c r="D144" s="3" t="s">
        <v>489</v>
      </c>
      <c r="E144">
        <f t="shared" si="7"/>
        <v>0</v>
      </c>
      <c r="F144" s="42">
        <f t="shared" si="6"/>
        <v>43.11570247933884</v>
      </c>
      <c r="G144" s="42">
        <f t="shared" si="8"/>
        <v>23.533754294734905</v>
      </c>
    </row>
    <row r="145" spans="1:7" ht="15">
      <c r="A145" s="3" t="s">
        <v>486</v>
      </c>
      <c r="B145" s="34">
        <v>1110</v>
      </c>
      <c r="C145" s="34">
        <v>34.90196078431372</v>
      </c>
      <c r="D145" s="3" t="s">
        <v>486</v>
      </c>
      <c r="E145">
        <f t="shared" si="7"/>
        <v>0</v>
      </c>
      <c r="F145" s="42">
        <f t="shared" si="6"/>
        <v>43.11570247933884</v>
      </c>
      <c r="G145" s="42">
        <f t="shared" si="8"/>
        <v>23.533754294734905</v>
      </c>
    </row>
    <row r="146" spans="1:7" ht="15">
      <c r="A146" s="3" t="s">
        <v>483</v>
      </c>
      <c r="B146" s="34">
        <v>1110</v>
      </c>
      <c r="C146" s="34">
        <v>34.90196078431372</v>
      </c>
      <c r="D146" s="3" t="s">
        <v>483</v>
      </c>
      <c r="E146">
        <f t="shared" si="7"/>
        <v>0</v>
      </c>
      <c r="F146" s="42">
        <f t="shared" si="6"/>
        <v>43.11570247933884</v>
      </c>
      <c r="G146" s="42">
        <f t="shared" si="8"/>
        <v>23.533754294734905</v>
      </c>
    </row>
    <row r="147" spans="1:7" ht="15">
      <c r="A147" s="3" t="s">
        <v>480</v>
      </c>
      <c r="B147" s="34">
        <v>1110</v>
      </c>
      <c r="C147" s="34">
        <v>34.90196078431372</v>
      </c>
      <c r="D147" s="3" t="s">
        <v>480</v>
      </c>
      <c r="E147">
        <f t="shared" si="7"/>
        <v>0</v>
      </c>
      <c r="F147" s="42">
        <f t="shared" si="6"/>
        <v>43.11570247933884</v>
      </c>
      <c r="G147" s="42">
        <f t="shared" si="8"/>
        <v>23.533754294734905</v>
      </c>
    </row>
    <row r="148" spans="1:7" ht="15">
      <c r="A148" s="3" t="s">
        <v>476</v>
      </c>
      <c r="B148" s="34">
        <v>1460</v>
      </c>
      <c r="C148" s="34">
        <v>50.588235294117645</v>
      </c>
      <c r="D148" s="3" t="s">
        <v>476</v>
      </c>
      <c r="E148">
        <f t="shared" si="7"/>
        <v>0</v>
      </c>
      <c r="F148" s="42">
        <f t="shared" si="6"/>
        <v>56.710743801652896</v>
      </c>
      <c r="G148" s="42">
        <f t="shared" si="8"/>
        <v>12.102633096290603</v>
      </c>
    </row>
    <row r="149" spans="1:7" ht="15">
      <c r="A149" s="3" t="s">
        <v>2906</v>
      </c>
      <c r="B149" s="34">
        <v>1415</v>
      </c>
      <c r="C149" s="34">
        <v>49.1764705882353</v>
      </c>
      <c r="D149" s="3" t="s">
        <v>2906</v>
      </c>
      <c r="E149">
        <f t="shared" si="7"/>
        <v>0</v>
      </c>
      <c r="F149" s="42">
        <f t="shared" si="6"/>
        <v>54.96280991735537</v>
      </c>
      <c r="G149" s="42">
        <f t="shared" si="8"/>
        <v>11.766479497014501</v>
      </c>
    </row>
    <row r="150" spans="1:7" ht="15">
      <c r="A150" s="3" t="s">
        <v>472</v>
      </c>
      <c r="B150" s="34">
        <v>1907</v>
      </c>
      <c r="C150" s="34">
        <v>66.27450980392157</v>
      </c>
      <c r="D150" s="3" t="s">
        <v>472</v>
      </c>
      <c r="E150">
        <f t="shared" si="7"/>
        <v>0</v>
      </c>
      <c r="F150" s="42">
        <f t="shared" si="6"/>
        <v>74.07355371900826</v>
      </c>
      <c r="G150" s="42">
        <f t="shared" si="8"/>
        <v>11.767788155900021</v>
      </c>
    </row>
    <row r="151" spans="1:7" ht="15">
      <c r="A151" s="3" t="s">
        <v>469</v>
      </c>
      <c r="B151" s="34">
        <v>1907</v>
      </c>
      <c r="C151" s="34">
        <v>66.27450980392157</v>
      </c>
      <c r="D151" s="3" t="s">
        <v>469</v>
      </c>
      <c r="E151">
        <f t="shared" si="7"/>
        <v>0</v>
      </c>
      <c r="F151" s="42">
        <f t="shared" si="6"/>
        <v>74.07355371900826</v>
      </c>
      <c r="G151" s="42">
        <f t="shared" si="8"/>
        <v>11.767788155900021</v>
      </c>
    </row>
    <row r="152" spans="1:7" ht="15">
      <c r="A152" s="3" t="s">
        <v>466</v>
      </c>
      <c r="B152" s="34">
        <v>1415</v>
      </c>
      <c r="C152" s="34">
        <v>49.1764705882353</v>
      </c>
      <c r="D152" s="3" t="s">
        <v>466</v>
      </c>
      <c r="E152">
        <f t="shared" si="7"/>
        <v>0</v>
      </c>
      <c r="F152" s="42">
        <f t="shared" si="6"/>
        <v>54.96280991735537</v>
      </c>
      <c r="G152" s="42">
        <f t="shared" si="8"/>
        <v>11.766479497014501</v>
      </c>
    </row>
    <row r="153" spans="1:7" ht="15">
      <c r="A153" s="3" t="s">
        <v>463</v>
      </c>
      <c r="B153" s="34">
        <v>1415</v>
      </c>
      <c r="C153" s="34">
        <v>49.1764705882353</v>
      </c>
      <c r="D153" s="3" t="s">
        <v>463</v>
      </c>
      <c r="E153">
        <f t="shared" si="7"/>
        <v>0</v>
      </c>
      <c r="F153" s="42">
        <f t="shared" si="6"/>
        <v>54.96280991735537</v>
      </c>
      <c r="G153" s="42">
        <f t="shared" si="8"/>
        <v>11.766479497014501</v>
      </c>
    </row>
    <row r="154" spans="1:7" ht="15">
      <c r="A154" s="3" t="s">
        <v>460</v>
      </c>
      <c r="B154" s="34">
        <v>1415</v>
      </c>
      <c r="C154" s="34">
        <v>49.1764705882353</v>
      </c>
      <c r="D154" s="3" t="s">
        <v>460</v>
      </c>
      <c r="E154">
        <f t="shared" si="7"/>
        <v>0</v>
      </c>
      <c r="F154" s="42">
        <f t="shared" si="6"/>
        <v>54.96280991735537</v>
      </c>
      <c r="G154" s="42">
        <f t="shared" si="8"/>
        <v>11.766479497014501</v>
      </c>
    </row>
    <row r="155" spans="1:7" ht="15">
      <c r="A155" s="3" t="s">
        <v>457</v>
      </c>
      <c r="B155" s="34">
        <v>1907</v>
      </c>
      <c r="C155" s="34">
        <v>66.27450980392157</v>
      </c>
      <c r="D155" s="3" t="s">
        <v>457</v>
      </c>
      <c r="E155">
        <f t="shared" si="7"/>
        <v>0</v>
      </c>
      <c r="F155" s="42">
        <f t="shared" si="6"/>
        <v>74.07355371900826</v>
      </c>
      <c r="G155" s="42">
        <f t="shared" si="8"/>
        <v>11.767788155900021</v>
      </c>
    </row>
    <row r="156" spans="1:7" ht="15">
      <c r="A156" s="3" t="s">
        <v>454</v>
      </c>
      <c r="B156" s="34">
        <v>1907</v>
      </c>
      <c r="C156" s="34">
        <v>66.27450980392157</v>
      </c>
      <c r="D156" s="3" t="s">
        <v>454</v>
      </c>
      <c r="E156">
        <f t="shared" si="7"/>
        <v>0</v>
      </c>
      <c r="F156" s="42">
        <f t="shared" si="6"/>
        <v>74.07355371900826</v>
      </c>
      <c r="G156" s="42">
        <f t="shared" si="8"/>
        <v>11.767788155900021</v>
      </c>
    </row>
    <row r="157" spans="1:7" ht="15">
      <c r="A157" s="3" t="s">
        <v>451</v>
      </c>
      <c r="B157" s="34">
        <v>1394</v>
      </c>
      <c r="C157" s="34">
        <v>48.431372549019606</v>
      </c>
      <c r="D157" s="3" t="s">
        <v>451</v>
      </c>
      <c r="E157">
        <f t="shared" si="7"/>
        <v>0</v>
      </c>
      <c r="F157" s="42">
        <f t="shared" si="6"/>
        <v>54.14710743801653</v>
      </c>
      <c r="G157" s="42">
        <f t="shared" si="8"/>
        <v>11.801719811289217</v>
      </c>
    </row>
    <row r="158" spans="1:7" ht="15">
      <c r="A158" s="3" t="s">
        <v>2808</v>
      </c>
      <c r="B158" s="34">
        <v>2360</v>
      </c>
      <c r="C158" s="34">
        <v>76.47058823529412</v>
      </c>
      <c r="D158" s="3" t="s">
        <v>2808</v>
      </c>
      <c r="E158">
        <f t="shared" si="7"/>
        <v>0</v>
      </c>
      <c r="F158" s="42">
        <f t="shared" si="6"/>
        <v>91.6694214876033</v>
      </c>
      <c r="G158" s="42">
        <f t="shared" si="8"/>
        <v>19.875397329942786</v>
      </c>
    </row>
    <row r="159" spans="1:8" ht="15">
      <c r="A159" s="3" t="s">
        <v>448</v>
      </c>
      <c r="B159" s="34">
        <v>1390</v>
      </c>
      <c r="C159" s="34">
        <v>48.431372549019606</v>
      </c>
      <c r="D159" s="3" t="s">
        <v>448</v>
      </c>
      <c r="E159">
        <f t="shared" si="7"/>
        <v>0</v>
      </c>
      <c r="F159" s="42">
        <f t="shared" si="6"/>
        <v>53.99173553719008</v>
      </c>
      <c r="G159" s="42">
        <f t="shared" si="8"/>
        <v>11.480911433064534</v>
      </c>
      <c r="H159">
        <v>1</v>
      </c>
    </row>
    <row r="160" spans="1:7" ht="15">
      <c r="A160" s="3" t="s">
        <v>445</v>
      </c>
      <c r="B160" s="34">
        <v>1699</v>
      </c>
      <c r="C160" s="34">
        <v>59.05882352941177</v>
      </c>
      <c r="D160" s="3" t="s">
        <v>445</v>
      </c>
      <c r="E160">
        <f t="shared" si="7"/>
        <v>0</v>
      </c>
      <c r="F160" s="42">
        <f t="shared" si="6"/>
        <v>65.99421487603306</v>
      </c>
      <c r="G160" s="42">
        <f t="shared" si="8"/>
        <v>11.743192519179473</v>
      </c>
    </row>
    <row r="161" spans="1:7" ht="15">
      <c r="A161" s="3" t="s">
        <v>442</v>
      </c>
      <c r="B161" s="34">
        <v>1390</v>
      </c>
      <c r="C161" s="34">
        <v>48.431372549019606</v>
      </c>
      <c r="D161" s="3" t="s">
        <v>442</v>
      </c>
      <c r="E161">
        <f t="shared" si="7"/>
        <v>0</v>
      </c>
      <c r="F161" s="42">
        <f t="shared" si="6"/>
        <v>53.99173553719008</v>
      </c>
      <c r="G161" s="42">
        <f t="shared" si="8"/>
        <v>11.480911433064534</v>
      </c>
    </row>
    <row r="162" spans="1:7" ht="15">
      <c r="A162" s="3" t="s">
        <v>439</v>
      </c>
      <c r="B162" s="34">
        <v>1699</v>
      </c>
      <c r="C162" s="34">
        <v>59.05882352941177</v>
      </c>
      <c r="D162" s="3" t="s">
        <v>439</v>
      </c>
      <c r="E162">
        <f t="shared" si="7"/>
        <v>0</v>
      </c>
      <c r="F162" s="42">
        <f t="shared" si="6"/>
        <v>65.99421487603306</v>
      </c>
      <c r="G162" s="42">
        <f t="shared" si="8"/>
        <v>11.743192519179473</v>
      </c>
    </row>
    <row r="163" spans="1:7" ht="15">
      <c r="A163" s="3" t="s">
        <v>436</v>
      </c>
      <c r="B163" s="34">
        <v>1390</v>
      </c>
      <c r="C163" s="34">
        <v>48.431372549019606</v>
      </c>
      <c r="D163" s="3" t="s">
        <v>436</v>
      </c>
      <c r="E163">
        <f t="shared" si="7"/>
        <v>0</v>
      </c>
      <c r="F163" s="42">
        <f t="shared" si="6"/>
        <v>53.99173553719008</v>
      </c>
      <c r="G163" s="42">
        <f t="shared" si="8"/>
        <v>11.480911433064534</v>
      </c>
    </row>
    <row r="164" spans="1:7" ht="15">
      <c r="A164" s="3" t="s">
        <v>433</v>
      </c>
      <c r="B164" s="34">
        <v>1390</v>
      </c>
      <c r="C164" s="34">
        <v>48.431372549019606</v>
      </c>
      <c r="D164" s="3" t="s">
        <v>433</v>
      </c>
      <c r="E164">
        <f t="shared" si="7"/>
        <v>0</v>
      </c>
      <c r="F164" s="42">
        <f t="shared" si="6"/>
        <v>53.99173553719008</v>
      </c>
      <c r="G164" s="42">
        <f t="shared" si="8"/>
        <v>11.480911433064534</v>
      </c>
    </row>
    <row r="165" spans="1:7" ht="15">
      <c r="A165" s="3" t="s">
        <v>430</v>
      </c>
      <c r="B165" s="34">
        <v>1699</v>
      </c>
      <c r="C165" s="34">
        <v>59.05882352941177</v>
      </c>
      <c r="D165" s="3" t="s">
        <v>430</v>
      </c>
      <c r="E165">
        <f t="shared" si="7"/>
        <v>0</v>
      </c>
      <c r="F165" s="42">
        <f t="shared" si="6"/>
        <v>65.99421487603306</v>
      </c>
      <c r="G165" s="42">
        <f t="shared" si="8"/>
        <v>11.743192519179473</v>
      </c>
    </row>
    <row r="166" spans="1:7" ht="15">
      <c r="A166" s="3" t="s">
        <v>427</v>
      </c>
      <c r="B166" s="34">
        <v>1356</v>
      </c>
      <c r="C166" s="34">
        <v>47.13725490196079</v>
      </c>
      <c r="D166" s="3" t="s">
        <v>427</v>
      </c>
      <c r="E166">
        <f t="shared" si="7"/>
        <v>0</v>
      </c>
      <c r="F166" s="42">
        <f t="shared" si="6"/>
        <v>52.67107438016529</v>
      </c>
      <c r="G166" s="42">
        <f t="shared" si="8"/>
        <v>11.739800057754962</v>
      </c>
    </row>
    <row r="167" spans="1:7" ht="15">
      <c r="A167" s="3" t="s">
        <v>2810</v>
      </c>
      <c r="B167" s="34">
        <v>2170</v>
      </c>
      <c r="C167" s="34">
        <v>75.45098039215686</v>
      </c>
      <c r="D167" s="3" t="s">
        <v>2810</v>
      </c>
      <c r="E167">
        <f t="shared" si="7"/>
        <v>0</v>
      </c>
      <c r="F167" s="42">
        <f t="shared" si="6"/>
        <v>84.2892561983471</v>
      </c>
      <c r="G167" s="42">
        <f t="shared" si="8"/>
        <v>11.71393103211284</v>
      </c>
    </row>
    <row r="168" spans="1:7" ht="15">
      <c r="A168" s="3" t="s">
        <v>424</v>
      </c>
      <c r="B168" s="34">
        <v>1706</v>
      </c>
      <c r="C168" s="34">
        <v>59.294117647058826</v>
      </c>
      <c r="D168" s="3" t="s">
        <v>424</v>
      </c>
      <c r="E168">
        <f t="shared" si="7"/>
        <v>0</v>
      </c>
      <c r="F168" s="42">
        <f t="shared" si="6"/>
        <v>66.26611570247934</v>
      </c>
      <c r="G168" s="42">
        <f t="shared" si="8"/>
        <v>11.75833005378459</v>
      </c>
    </row>
    <row r="169" spans="1:7" ht="15">
      <c r="A169" s="3" t="s">
        <v>421</v>
      </c>
      <c r="B169" s="34">
        <v>2170</v>
      </c>
      <c r="C169" s="34">
        <v>75.45098039215686</v>
      </c>
      <c r="D169" s="3" t="s">
        <v>421</v>
      </c>
      <c r="E169">
        <f t="shared" si="7"/>
        <v>0</v>
      </c>
      <c r="F169" s="42">
        <f t="shared" si="6"/>
        <v>84.2892561983471</v>
      </c>
      <c r="G169" s="42">
        <f t="shared" si="8"/>
        <v>11.71393103211284</v>
      </c>
    </row>
    <row r="170" spans="1:7" ht="15">
      <c r="A170" s="3" t="s">
        <v>418</v>
      </c>
      <c r="B170" s="34">
        <v>1356</v>
      </c>
      <c r="C170" s="34">
        <v>47.13725490196079</v>
      </c>
      <c r="D170" s="3" t="s">
        <v>418</v>
      </c>
      <c r="E170">
        <f t="shared" si="7"/>
        <v>0</v>
      </c>
      <c r="F170" s="42">
        <f t="shared" si="6"/>
        <v>52.67107438016529</v>
      </c>
      <c r="G170" s="42">
        <f t="shared" si="8"/>
        <v>11.739800057754962</v>
      </c>
    </row>
    <row r="171" spans="1:7" ht="15">
      <c r="A171" s="3" t="s">
        <v>415</v>
      </c>
      <c r="B171" s="34">
        <v>1670</v>
      </c>
      <c r="C171" s="34">
        <v>58.03921568627451</v>
      </c>
      <c r="D171" s="3" t="s">
        <v>415</v>
      </c>
      <c r="E171">
        <f t="shared" si="7"/>
        <v>0</v>
      </c>
      <c r="F171" s="42">
        <f t="shared" si="6"/>
        <v>64.86776859504133</v>
      </c>
      <c r="G171" s="42">
        <f t="shared" si="8"/>
        <v>11.765412106321207</v>
      </c>
    </row>
    <row r="172" spans="1:7" ht="15">
      <c r="A172" s="3" t="s">
        <v>412</v>
      </c>
      <c r="B172" s="34">
        <v>1356</v>
      </c>
      <c r="C172" s="34">
        <v>47.13725490196079</v>
      </c>
      <c r="D172" s="3" t="s">
        <v>412</v>
      </c>
      <c r="E172">
        <f t="shared" si="7"/>
        <v>0</v>
      </c>
      <c r="F172" s="42">
        <f t="shared" si="6"/>
        <v>52.67107438016529</v>
      </c>
      <c r="G172" s="42">
        <f t="shared" si="8"/>
        <v>11.739800057754962</v>
      </c>
    </row>
    <row r="173" spans="1:7" ht="15">
      <c r="A173" s="3" t="s">
        <v>396</v>
      </c>
      <c r="B173" s="34">
        <v>1670</v>
      </c>
      <c r="C173" s="34">
        <v>58.03921568627451</v>
      </c>
      <c r="D173" s="3" t="s">
        <v>396</v>
      </c>
      <c r="E173">
        <f t="shared" si="7"/>
        <v>0</v>
      </c>
      <c r="F173" s="42">
        <f t="shared" si="6"/>
        <v>64.86776859504133</v>
      </c>
      <c r="G173" s="42">
        <f t="shared" si="8"/>
        <v>11.765412106321207</v>
      </c>
    </row>
    <row r="174" spans="1:7" ht="15">
      <c r="A174" s="3" t="s">
        <v>409</v>
      </c>
      <c r="B174" s="34">
        <v>1356</v>
      </c>
      <c r="C174" s="34">
        <v>47.13725490196079</v>
      </c>
      <c r="D174" s="3" t="s">
        <v>409</v>
      </c>
      <c r="E174">
        <f t="shared" si="7"/>
        <v>0</v>
      </c>
      <c r="F174" s="42">
        <f t="shared" si="6"/>
        <v>52.67107438016529</v>
      </c>
      <c r="G174" s="42">
        <f t="shared" si="8"/>
        <v>11.739800057754962</v>
      </c>
    </row>
    <row r="175" spans="1:7" ht="15">
      <c r="A175" s="3" t="s">
        <v>406</v>
      </c>
      <c r="B175" s="34">
        <v>1356</v>
      </c>
      <c r="C175" s="34">
        <v>47.13725490196079</v>
      </c>
      <c r="D175" s="3" t="s">
        <v>406</v>
      </c>
      <c r="E175">
        <f t="shared" si="7"/>
        <v>0</v>
      </c>
      <c r="F175" s="42">
        <f t="shared" si="6"/>
        <v>52.67107438016529</v>
      </c>
      <c r="G175" s="42">
        <f t="shared" si="8"/>
        <v>11.739800057754962</v>
      </c>
    </row>
    <row r="176" spans="1:7" ht="15">
      <c r="A176" s="3" t="s">
        <v>403</v>
      </c>
      <c r="B176" s="34">
        <v>1356</v>
      </c>
      <c r="C176" s="34">
        <v>47.13725490196079</v>
      </c>
      <c r="D176" s="3" t="s">
        <v>403</v>
      </c>
      <c r="E176">
        <f t="shared" si="7"/>
        <v>0</v>
      </c>
      <c r="F176" s="42">
        <f t="shared" si="6"/>
        <v>52.67107438016529</v>
      </c>
      <c r="G176" s="42">
        <f t="shared" si="8"/>
        <v>11.739800057754962</v>
      </c>
    </row>
    <row r="177" spans="1:7" ht="15">
      <c r="A177" s="3" t="s">
        <v>400</v>
      </c>
      <c r="B177" s="34">
        <v>1670</v>
      </c>
      <c r="C177" s="34">
        <v>58.03921568627451</v>
      </c>
      <c r="D177" s="3" t="s">
        <v>400</v>
      </c>
      <c r="E177">
        <f t="shared" si="7"/>
        <v>0</v>
      </c>
      <c r="F177" s="42">
        <f t="shared" si="6"/>
        <v>64.86776859504133</v>
      </c>
      <c r="G177" s="42">
        <f t="shared" si="8"/>
        <v>11.765412106321207</v>
      </c>
    </row>
    <row r="178" spans="1:7" ht="15">
      <c r="A178" s="3" t="s">
        <v>393</v>
      </c>
      <c r="B178" s="34">
        <v>1160</v>
      </c>
      <c r="C178" s="34">
        <v>40.31372549019608</v>
      </c>
      <c r="D178" s="3" t="s">
        <v>393</v>
      </c>
      <c r="E178">
        <f t="shared" si="7"/>
        <v>0</v>
      </c>
      <c r="F178" s="42">
        <f t="shared" si="6"/>
        <v>45.05785123966942</v>
      </c>
      <c r="G178" s="42">
        <f t="shared" si="8"/>
        <v>11.768016207351195</v>
      </c>
    </row>
    <row r="179" spans="1:8" ht="15">
      <c r="A179" s="3" t="s">
        <v>390</v>
      </c>
      <c r="B179" s="34">
        <v>1160</v>
      </c>
      <c r="C179" s="34">
        <v>40.31372549019608</v>
      </c>
      <c r="D179" s="3" t="s">
        <v>390</v>
      </c>
      <c r="E179">
        <f t="shared" si="7"/>
        <v>0</v>
      </c>
      <c r="F179" s="42">
        <f t="shared" si="6"/>
        <v>45.05785123966942</v>
      </c>
      <c r="G179" s="42">
        <f t="shared" si="8"/>
        <v>11.768016207351195</v>
      </c>
      <c r="H179">
        <v>1</v>
      </c>
    </row>
    <row r="180" spans="1:7" ht="15">
      <c r="A180" s="3" t="s">
        <v>387</v>
      </c>
      <c r="B180" s="34">
        <v>1160</v>
      </c>
      <c r="C180" s="34">
        <v>40.31372549019608</v>
      </c>
      <c r="D180" s="3" t="s">
        <v>387</v>
      </c>
      <c r="E180">
        <f t="shared" si="7"/>
        <v>0</v>
      </c>
      <c r="F180" s="42">
        <f t="shared" si="6"/>
        <v>45.05785123966942</v>
      </c>
      <c r="G180" s="42">
        <f t="shared" si="8"/>
        <v>11.768016207351195</v>
      </c>
    </row>
    <row r="181" spans="1:7" ht="15">
      <c r="A181" s="3" t="s">
        <v>384</v>
      </c>
      <c r="B181" s="34">
        <v>1160</v>
      </c>
      <c r="C181" s="34">
        <v>40.31372549019608</v>
      </c>
      <c r="D181" s="3" t="s">
        <v>384</v>
      </c>
      <c r="E181">
        <f t="shared" si="7"/>
        <v>0</v>
      </c>
      <c r="F181" s="42">
        <f t="shared" si="6"/>
        <v>45.05785123966942</v>
      </c>
      <c r="G181" s="42">
        <f t="shared" si="8"/>
        <v>11.768016207351195</v>
      </c>
    </row>
    <row r="182" spans="1:7" ht="15">
      <c r="A182" s="3" t="s">
        <v>381</v>
      </c>
      <c r="B182" s="34">
        <v>1160</v>
      </c>
      <c r="C182" s="34">
        <v>40.31372549019608</v>
      </c>
      <c r="D182" s="3" t="s">
        <v>381</v>
      </c>
      <c r="E182">
        <f t="shared" si="7"/>
        <v>0</v>
      </c>
      <c r="F182" s="42">
        <f t="shared" si="6"/>
        <v>45.05785123966942</v>
      </c>
      <c r="G182" s="42">
        <f t="shared" si="8"/>
        <v>11.768016207351195</v>
      </c>
    </row>
    <row r="183" spans="1:7" ht="15">
      <c r="A183" s="3" t="s">
        <v>378</v>
      </c>
      <c r="B183" s="34">
        <v>1117</v>
      </c>
      <c r="C183" s="34">
        <v>38.8235294117647</v>
      </c>
      <c r="D183" s="3" t="s">
        <v>378</v>
      </c>
      <c r="E183">
        <f t="shared" si="7"/>
        <v>0</v>
      </c>
      <c r="F183" s="42">
        <f t="shared" si="6"/>
        <v>43.38760330578512</v>
      </c>
      <c r="G183" s="42">
        <f t="shared" si="8"/>
        <v>11.755947908840469</v>
      </c>
    </row>
    <row r="184" spans="1:7" ht="15">
      <c r="A184" s="3" t="s">
        <v>375</v>
      </c>
      <c r="B184" s="34">
        <v>1117</v>
      </c>
      <c r="C184" s="34">
        <v>38.8235294117647</v>
      </c>
      <c r="D184" s="3" t="s">
        <v>375</v>
      </c>
      <c r="E184">
        <f t="shared" si="7"/>
        <v>0</v>
      </c>
      <c r="F184" s="42">
        <f t="shared" si="6"/>
        <v>43.38760330578512</v>
      </c>
      <c r="G184" s="42">
        <f t="shared" si="8"/>
        <v>11.755947908840469</v>
      </c>
    </row>
    <row r="185" spans="1:7" ht="15">
      <c r="A185" s="3" t="s">
        <v>372</v>
      </c>
      <c r="B185" s="34">
        <v>1117</v>
      </c>
      <c r="C185" s="34">
        <v>38.8235294117647</v>
      </c>
      <c r="D185" s="3" t="s">
        <v>372</v>
      </c>
      <c r="E185">
        <f t="shared" si="7"/>
        <v>0</v>
      </c>
      <c r="F185" s="42">
        <f t="shared" si="6"/>
        <v>43.38760330578512</v>
      </c>
      <c r="G185" s="42">
        <f t="shared" si="8"/>
        <v>11.755947908840469</v>
      </c>
    </row>
    <row r="186" spans="1:7" ht="15">
      <c r="A186" s="3" t="s">
        <v>369</v>
      </c>
      <c r="B186" s="34">
        <v>1117</v>
      </c>
      <c r="C186" s="34">
        <v>38.8235294117647</v>
      </c>
      <c r="D186" s="3" t="s">
        <v>369</v>
      </c>
      <c r="E186">
        <f t="shared" si="7"/>
        <v>0</v>
      </c>
      <c r="F186" s="42">
        <f t="shared" si="6"/>
        <v>43.38760330578512</v>
      </c>
      <c r="G186" s="42">
        <f t="shared" si="8"/>
        <v>11.755947908840469</v>
      </c>
    </row>
    <row r="187" spans="1:7" ht="15">
      <c r="A187" s="3" t="s">
        <v>366</v>
      </c>
      <c r="B187" s="34">
        <v>1117</v>
      </c>
      <c r="C187" s="34">
        <v>38.8235294117647</v>
      </c>
      <c r="D187" s="3" t="s">
        <v>366</v>
      </c>
      <c r="E187">
        <f t="shared" si="7"/>
        <v>0</v>
      </c>
      <c r="F187" s="42">
        <f t="shared" si="6"/>
        <v>43.38760330578512</v>
      </c>
      <c r="G187" s="42">
        <f t="shared" si="8"/>
        <v>11.755947908840469</v>
      </c>
    </row>
    <row r="188" spans="1:7" ht="15">
      <c r="A188" s="3" t="s">
        <v>2510</v>
      </c>
      <c r="B188" s="34">
        <v>1117</v>
      </c>
      <c r="C188" s="34">
        <v>38.8235294117647</v>
      </c>
      <c r="D188" s="3" t="s">
        <v>2510</v>
      </c>
      <c r="E188">
        <f t="shared" si="7"/>
        <v>0</v>
      </c>
      <c r="F188" s="42">
        <f t="shared" si="6"/>
        <v>43.38760330578512</v>
      </c>
      <c r="G188" s="42">
        <f t="shared" si="8"/>
        <v>11.755947908840469</v>
      </c>
    </row>
    <row r="189" spans="1:7" ht="15">
      <c r="A189" s="3" t="s">
        <v>2507</v>
      </c>
      <c r="B189" s="34">
        <v>1456</v>
      </c>
      <c r="C189" s="34">
        <v>50.588235294117645</v>
      </c>
      <c r="D189" s="3" t="s">
        <v>2507</v>
      </c>
      <c r="E189">
        <f t="shared" si="7"/>
        <v>0</v>
      </c>
      <c r="F189" s="42">
        <f t="shared" si="6"/>
        <v>56.555371900826444</v>
      </c>
      <c r="G189" s="42">
        <f t="shared" si="8"/>
        <v>11.795502594656938</v>
      </c>
    </row>
    <row r="190" spans="1:7" ht="15">
      <c r="A190" s="3" t="s">
        <v>1679</v>
      </c>
      <c r="B190" s="34">
        <v>1539</v>
      </c>
      <c r="C190" s="34">
        <v>53.490196078431374</v>
      </c>
      <c r="D190" s="3" t="s">
        <v>1679</v>
      </c>
      <c r="E190">
        <f t="shared" si="7"/>
        <v>0</v>
      </c>
      <c r="F190" s="42">
        <f t="shared" si="6"/>
        <v>59.77933884297521</v>
      </c>
      <c r="G190" s="42">
        <f t="shared" si="8"/>
        <v>11.75756161993165</v>
      </c>
    </row>
    <row r="191" spans="1:7" ht="15">
      <c r="A191" s="3" t="s">
        <v>1676</v>
      </c>
      <c r="B191" s="34">
        <v>2041</v>
      </c>
      <c r="C191" s="34">
        <v>70.90196078431373</v>
      </c>
      <c r="D191" s="3" t="s">
        <v>1676</v>
      </c>
      <c r="E191">
        <f t="shared" si="7"/>
        <v>0</v>
      </c>
      <c r="F191" s="42">
        <f t="shared" si="6"/>
        <v>79.27851239669421</v>
      </c>
      <c r="G191" s="42">
        <f t="shared" si="8"/>
        <v>11.814273568346366</v>
      </c>
    </row>
    <row r="192" spans="1:7" ht="15">
      <c r="A192" s="3" t="s">
        <v>1673</v>
      </c>
      <c r="B192" s="34">
        <v>1539</v>
      </c>
      <c r="C192" s="34">
        <v>53.490196078431374</v>
      </c>
      <c r="D192" s="3" t="s">
        <v>1673</v>
      </c>
      <c r="E192">
        <f t="shared" si="7"/>
        <v>0</v>
      </c>
      <c r="F192" s="42">
        <f t="shared" si="6"/>
        <v>59.77933884297521</v>
      </c>
      <c r="G192" s="42">
        <f t="shared" si="8"/>
        <v>11.75756161993165</v>
      </c>
    </row>
    <row r="193" spans="1:7" ht="15">
      <c r="A193" s="3" t="s">
        <v>1670</v>
      </c>
      <c r="B193" s="34">
        <v>1539</v>
      </c>
      <c r="C193" s="34">
        <v>53.490196078431374</v>
      </c>
      <c r="D193" s="3" t="s">
        <v>1670</v>
      </c>
      <c r="E193">
        <f t="shared" si="7"/>
        <v>0</v>
      </c>
      <c r="F193" s="42">
        <f t="shared" si="6"/>
        <v>59.77933884297521</v>
      </c>
      <c r="G193" s="42">
        <f t="shared" si="8"/>
        <v>11.75756161993165</v>
      </c>
    </row>
    <row r="194" spans="1:7" ht="15">
      <c r="A194" s="3" t="s">
        <v>1667</v>
      </c>
      <c r="B194" s="34">
        <v>1539</v>
      </c>
      <c r="C194" s="34">
        <v>53.490196078431374</v>
      </c>
      <c r="D194" s="3" t="s">
        <v>1667</v>
      </c>
      <c r="E194">
        <f t="shared" si="7"/>
        <v>0</v>
      </c>
      <c r="F194" s="42">
        <f t="shared" si="6"/>
        <v>59.77933884297521</v>
      </c>
      <c r="G194" s="42">
        <f t="shared" si="8"/>
        <v>11.75756161993165</v>
      </c>
    </row>
    <row r="195" spans="1:7" ht="15">
      <c r="A195" s="3" t="s">
        <v>1663</v>
      </c>
      <c r="B195" s="34">
        <v>2041</v>
      </c>
      <c r="C195" s="34">
        <v>70.90196078431373</v>
      </c>
      <c r="D195" s="3" t="s">
        <v>1663</v>
      </c>
      <c r="E195">
        <f t="shared" si="7"/>
        <v>0</v>
      </c>
      <c r="F195" s="42">
        <f aca="true" t="shared" si="9" ref="F195:F258">B195/$G$1*(1+$I$1)</f>
        <v>79.27851239669421</v>
      </c>
      <c r="G195" s="42">
        <f t="shared" si="8"/>
        <v>11.814273568346366</v>
      </c>
    </row>
    <row r="196" spans="1:7" ht="15">
      <c r="A196" s="3" t="s">
        <v>1660</v>
      </c>
      <c r="B196" s="34">
        <v>1241</v>
      </c>
      <c r="C196" s="34">
        <v>43.13725490196079</v>
      </c>
      <c r="D196" s="3" t="s">
        <v>1660</v>
      </c>
      <c r="E196">
        <f aca="true" t="shared" si="10" ref="E196:E259">IF(A196=D196,0,1)</f>
        <v>0</v>
      </c>
      <c r="F196" s="42">
        <f t="shared" si="9"/>
        <v>48.204132231404955</v>
      </c>
      <c r="G196" s="42">
        <f aca="true" t="shared" si="11" ref="G196:G259">F196/C196*100-100</f>
        <v>11.745942900075107</v>
      </c>
    </row>
    <row r="197" spans="1:7" ht="15">
      <c r="A197" s="3" t="s">
        <v>1657</v>
      </c>
      <c r="B197" s="34">
        <v>1599</v>
      </c>
      <c r="C197" s="34">
        <v>52.15686274509804</v>
      </c>
      <c r="D197" s="3" t="s">
        <v>1657</v>
      </c>
      <c r="E197">
        <f t="shared" si="10"/>
        <v>0</v>
      </c>
      <c r="F197" s="42">
        <f t="shared" si="9"/>
        <v>62.1099173553719</v>
      </c>
      <c r="G197" s="42">
        <f t="shared" si="11"/>
        <v>19.082924252780714</v>
      </c>
    </row>
    <row r="198" spans="1:7" ht="15">
      <c r="A198" s="3" t="s">
        <v>362</v>
      </c>
      <c r="B198" s="34">
        <v>1599</v>
      </c>
      <c r="C198" s="34">
        <v>52.15686274509804</v>
      </c>
      <c r="D198" s="3" t="s">
        <v>362</v>
      </c>
      <c r="E198">
        <f t="shared" si="10"/>
        <v>0</v>
      </c>
      <c r="F198" s="42">
        <f t="shared" si="9"/>
        <v>62.1099173553719</v>
      </c>
      <c r="G198" s="42">
        <f t="shared" si="11"/>
        <v>19.082924252780714</v>
      </c>
    </row>
    <row r="199" spans="1:7" ht="15">
      <c r="A199" s="3" t="s">
        <v>358</v>
      </c>
      <c r="B199" s="34">
        <v>1599</v>
      </c>
      <c r="C199" s="34">
        <v>52.15686274509804</v>
      </c>
      <c r="D199" s="3" t="s">
        <v>358</v>
      </c>
      <c r="E199">
        <f t="shared" si="10"/>
        <v>0</v>
      </c>
      <c r="F199" s="42">
        <f t="shared" si="9"/>
        <v>62.1099173553719</v>
      </c>
      <c r="G199" s="42">
        <f t="shared" si="11"/>
        <v>19.082924252780714</v>
      </c>
    </row>
    <row r="200" spans="1:8" ht="15">
      <c r="A200" s="3" t="s">
        <v>355</v>
      </c>
      <c r="B200" s="34">
        <v>1241</v>
      </c>
      <c r="C200" s="34">
        <v>43.13725490196079</v>
      </c>
      <c r="D200" s="3" t="s">
        <v>355</v>
      </c>
      <c r="E200">
        <f t="shared" si="10"/>
        <v>0</v>
      </c>
      <c r="F200" s="42">
        <f t="shared" si="9"/>
        <v>48.204132231404955</v>
      </c>
      <c r="G200" s="42">
        <f t="shared" si="11"/>
        <v>11.745942900075107</v>
      </c>
      <c r="H200">
        <v>1</v>
      </c>
    </row>
    <row r="201" spans="1:7" ht="15">
      <c r="A201" s="3" t="s">
        <v>352</v>
      </c>
      <c r="B201" s="34">
        <v>1599</v>
      </c>
      <c r="C201" s="34">
        <v>52.15686274509804</v>
      </c>
      <c r="D201" s="3" t="s">
        <v>352</v>
      </c>
      <c r="E201">
        <f t="shared" si="10"/>
        <v>0</v>
      </c>
      <c r="F201" s="42">
        <f t="shared" si="9"/>
        <v>62.1099173553719</v>
      </c>
      <c r="G201" s="42">
        <f t="shared" si="11"/>
        <v>19.082924252780714</v>
      </c>
    </row>
    <row r="202" spans="1:7" ht="15">
      <c r="A202" s="3" t="s">
        <v>349</v>
      </c>
      <c r="B202" s="34">
        <v>1241</v>
      </c>
      <c r="C202" s="34">
        <v>43.13725490196079</v>
      </c>
      <c r="D202" s="3" t="s">
        <v>349</v>
      </c>
      <c r="E202">
        <f t="shared" si="10"/>
        <v>0</v>
      </c>
      <c r="F202" s="42">
        <f t="shared" si="9"/>
        <v>48.204132231404955</v>
      </c>
      <c r="G202" s="42">
        <f t="shared" si="11"/>
        <v>11.745942900075107</v>
      </c>
    </row>
    <row r="203" spans="1:7" ht="15">
      <c r="A203" s="3" t="s">
        <v>346</v>
      </c>
      <c r="B203" s="34">
        <v>1599</v>
      </c>
      <c r="C203" s="34">
        <v>52.15686274509804</v>
      </c>
      <c r="D203" s="3" t="s">
        <v>346</v>
      </c>
      <c r="E203">
        <f t="shared" si="10"/>
        <v>0</v>
      </c>
      <c r="F203" s="42">
        <f t="shared" si="9"/>
        <v>62.1099173553719</v>
      </c>
      <c r="G203" s="42">
        <f t="shared" si="11"/>
        <v>19.082924252780714</v>
      </c>
    </row>
    <row r="204" spans="1:7" ht="15">
      <c r="A204" s="3" t="s">
        <v>343</v>
      </c>
      <c r="B204" s="34">
        <v>1241</v>
      </c>
      <c r="C204" s="34">
        <v>43.13725490196079</v>
      </c>
      <c r="D204" s="3" t="s">
        <v>343</v>
      </c>
      <c r="E204">
        <f t="shared" si="10"/>
        <v>0</v>
      </c>
      <c r="F204" s="42">
        <f t="shared" si="9"/>
        <v>48.204132231404955</v>
      </c>
      <c r="G204" s="42">
        <f t="shared" si="11"/>
        <v>11.745942900075107</v>
      </c>
    </row>
    <row r="205" spans="1:7" ht="15">
      <c r="A205" s="3" t="s">
        <v>340</v>
      </c>
      <c r="B205" s="34">
        <v>1241</v>
      </c>
      <c r="C205" s="34">
        <v>43.13725490196079</v>
      </c>
      <c r="D205" s="3" t="s">
        <v>340</v>
      </c>
      <c r="E205">
        <f t="shared" si="10"/>
        <v>0</v>
      </c>
      <c r="F205" s="42">
        <f t="shared" si="9"/>
        <v>48.204132231404955</v>
      </c>
      <c r="G205" s="42">
        <f t="shared" si="11"/>
        <v>11.745942900075107</v>
      </c>
    </row>
    <row r="206" spans="1:7" ht="15">
      <c r="A206" s="3" t="s">
        <v>336</v>
      </c>
      <c r="B206" s="34">
        <v>1599</v>
      </c>
      <c r="C206" s="34">
        <v>52.15686274509804</v>
      </c>
      <c r="D206" s="3" t="s">
        <v>336</v>
      </c>
      <c r="E206">
        <f t="shared" si="10"/>
        <v>0</v>
      </c>
      <c r="F206" s="42">
        <f t="shared" si="9"/>
        <v>62.1099173553719</v>
      </c>
      <c r="G206" s="42">
        <f t="shared" si="11"/>
        <v>19.082924252780714</v>
      </c>
    </row>
    <row r="207" spans="1:7" ht="15">
      <c r="A207" s="3" t="s">
        <v>333</v>
      </c>
      <c r="B207" s="34">
        <v>1241</v>
      </c>
      <c r="C207" s="34">
        <v>43.13725490196079</v>
      </c>
      <c r="D207" s="3" t="s">
        <v>333</v>
      </c>
      <c r="E207">
        <f t="shared" si="10"/>
        <v>0</v>
      </c>
      <c r="F207" s="42">
        <f t="shared" si="9"/>
        <v>48.204132231404955</v>
      </c>
      <c r="G207" s="42">
        <f t="shared" si="11"/>
        <v>11.745942900075107</v>
      </c>
    </row>
    <row r="208" spans="1:7" ht="15">
      <c r="A208" s="3" t="s">
        <v>330</v>
      </c>
      <c r="B208" s="34">
        <v>1599</v>
      </c>
      <c r="C208" s="34">
        <v>52.15686274509804</v>
      </c>
      <c r="D208" s="3" t="s">
        <v>330</v>
      </c>
      <c r="E208">
        <f t="shared" si="10"/>
        <v>0</v>
      </c>
      <c r="F208" s="42">
        <f t="shared" si="9"/>
        <v>62.1099173553719</v>
      </c>
      <c r="G208" s="42">
        <f t="shared" si="11"/>
        <v>19.082924252780714</v>
      </c>
    </row>
    <row r="209" spans="1:8" ht="15">
      <c r="A209" s="3" t="s">
        <v>2918</v>
      </c>
      <c r="B209" s="37">
        <v>1219</v>
      </c>
      <c r="C209" s="34">
        <v>44.27450980392157</v>
      </c>
      <c r="D209" s="3" t="s">
        <v>2918</v>
      </c>
      <c r="E209">
        <f t="shared" si="10"/>
        <v>0</v>
      </c>
      <c r="F209" s="42">
        <f t="shared" si="9"/>
        <v>47.3495867768595</v>
      </c>
      <c r="G209" s="42">
        <f t="shared" si="11"/>
        <v>6.94547943400508</v>
      </c>
      <c r="H209">
        <v>1</v>
      </c>
    </row>
    <row r="210" spans="1:7" ht="15">
      <c r="A210" s="3" t="s">
        <v>1752</v>
      </c>
      <c r="B210" s="34">
        <v>1894</v>
      </c>
      <c r="C210" s="34">
        <v>65.80392156862744</v>
      </c>
      <c r="D210" s="3" t="s">
        <v>1752</v>
      </c>
      <c r="E210">
        <f t="shared" si="10"/>
        <v>0</v>
      </c>
      <c r="F210" s="42">
        <f t="shared" si="9"/>
        <v>73.56859504132231</v>
      </c>
      <c r="G210" s="42">
        <f t="shared" si="11"/>
        <v>11.799712369113166</v>
      </c>
    </row>
    <row r="211" spans="1:7" ht="15">
      <c r="A211" s="3" t="s">
        <v>1749</v>
      </c>
      <c r="B211" s="34">
        <v>2400</v>
      </c>
      <c r="C211" s="34">
        <v>81.80392156862744</v>
      </c>
      <c r="D211" s="3" t="s">
        <v>1749</v>
      </c>
      <c r="E211">
        <f t="shared" si="10"/>
        <v>0</v>
      </c>
      <c r="F211" s="42">
        <f t="shared" si="9"/>
        <v>93.22314049586777</v>
      </c>
      <c r="G211" s="42">
        <f t="shared" si="11"/>
        <v>13.959256119109682</v>
      </c>
    </row>
    <row r="212" spans="1:7" ht="15">
      <c r="A212" s="3" t="s">
        <v>1746</v>
      </c>
      <c r="B212" s="34">
        <v>1894</v>
      </c>
      <c r="C212" s="34">
        <v>65.80392156862744</v>
      </c>
      <c r="D212" s="3" t="s">
        <v>1746</v>
      </c>
      <c r="E212">
        <f t="shared" si="10"/>
        <v>0</v>
      </c>
      <c r="F212" s="42">
        <f t="shared" si="9"/>
        <v>73.56859504132231</v>
      </c>
      <c r="G212" s="42">
        <f t="shared" si="11"/>
        <v>11.799712369113166</v>
      </c>
    </row>
    <row r="213" spans="1:7" ht="15">
      <c r="A213" s="3" t="s">
        <v>1743</v>
      </c>
      <c r="B213" s="34">
        <v>1894</v>
      </c>
      <c r="C213" s="34">
        <v>65.80392156862744</v>
      </c>
      <c r="D213" s="3" t="s">
        <v>1743</v>
      </c>
      <c r="E213">
        <f t="shared" si="10"/>
        <v>0</v>
      </c>
      <c r="F213" s="42">
        <f t="shared" si="9"/>
        <v>73.56859504132231</v>
      </c>
      <c r="G213" s="42">
        <f t="shared" si="11"/>
        <v>11.799712369113166</v>
      </c>
    </row>
    <row r="214" spans="1:7" ht="15">
      <c r="A214" s="3" t="s">
        <v>1739</v>
      </c>
      <c r="B214" s="34">
        <v>2400</v>
      </c>
      <c r="C214" s="34">
        <v>81.80392156862744</v>
      </c>
      <c r="D214" s="3" t="s">
        <v>1739</v>
      </c>
      <c r="E214">
        <f t="shared" si="10"/>
        <v>0</v>
      </c>
      <c r="F214" s="42">
        <f t="shared" si="9"/>
        <v>93.22314049586777</v>
      </c>
      <c r="G214" s="42">
        <f t="shared" si="11"/>
        <v>13.959256119109682</v>
      </c>
    </row>
    <row r="215" spans="1:7" ht="15">
      <c r="A215" s="3" t="s">
        <v>1736</v>
      </c>
      <c r="B215" s="34">
        <v>1894</v>
      </c>
      <c r="C215" s="34">
        <v>65.80392156862744</v>
      </c>
      <c r="D215" s="3" t="s">
        <v>1736</v>
      </c>
      <c r="E215">
        <f t="shared" si="10"/>
        <v>0</v>
      </c>
      <c r="F215" s="42">
        <f t="shared" si="9"/>
        <v>73.56859504132231</v>
      </c>
      <c r="G215" s="42">
        <f t="shared" si="11"/>
        <v>11.799712369113166</v>
      </c>
    </row>
    <row r="216" spans="1:7" ht="15">
      <c r="A216" s="3" t="s">
        <v>1733</v>
      </c>
      <c r="B216" s="34">
        <v>2400</v>
      </c>
      <c r="C216" s="34">
        <v>81.80392156862744</v>
      </c>
      <c r="D216" s="3" t="s">
        <v>1733</v>
      </c>
      <c r="E216">
        <f t="shared" si="10"/>
        <v>0</v>
      </c>
      <c r="F216" s="42">
        <f t="shared" si="9"/>
        <v>93.22314049586777</v>
      </c>
      <c r="G216" s="42">
        <f t="shared" si="11"/>
        <v>13.959256119109682</v>
      </c>
    </row>
    <row r="217" spans="1:7" ht="15">
      <c r="A217" s="3" t="s">
        <v>1730</v>
      </c>
      <c r="B217" s="34">
        <v>1489</v>
      </c>
      <c r="C217" s="34">
        <v>51.72549019607843</v>
      </c>
      <c r="D217" s="3" t="s">
        <v>1730</v>
      </c>
      <c r="E217">
        <f t="shared" si="10"/>
        <v>0</v>
      </c>
      <c r="F217" s="42">
        <f t="shared" si="9"/>
        <v>57.83719008264463</v>
      </c>
      <c r="G217" s="42">
        <f t="shared" si="11"/>
        <v>11.815644208297059</v>
      </c>
    </row>
    <row r="218" spans="1:7" ht="15">
      <c r="A218" s="3" t="s">
        <v>1727</v>
      </c>
      <c r="B218" s="34">
        <v>1799</v>
      </c>
      <c r="C218" s="34">
        <v>62.509803921568626</v>
      </c>
      <c r="D218" s="3" t="s">
        <v>1727</v>
      </c>
      <c r="E218">
        <f t="shared" si="10"/>
        <v>0</v>
      </c>
      <c r="F218" s="42">
        <f t="shared" si="9"/>
        <v>69.87851239669422</v>
      </c>
      <c r="G218" s="42">
        <f t="shared" si="11"/>
        <v>11.788084448914844</v>
      </c>
    </row>
    <row r="219" spans="1:7" ht="15">
      <c r="A219" s="3" t="s">
        <v>1724</v>
      </c>
      <c r="B219" s="34">
        <v>1799</v>
      </c>
      <c r="C219" s="34">
        <v>62.509803921568626</v>
      </c>
      <c r="D219" s="3" t="s">
        <v>1724</v>
      </c>
      <c r="E219">
        <f t="shared" si="10"/>
        <v>0</v>
      </c>
      <c r="F219" s="42">
        <f t="shared" si="9"/>
        <v>69.87851239669422</v>
      </c>
      <c r="G219" s="42">
        <f t="shared" si="11"/>
        <v>11.788084448914844</v>
      </c>
    </row>
    <row r="220" spans="1:8" ht="15">
      <c r="A220" s="3" t="s">
        <v>1721</v>
      </c>
      <c r="B220" s="34">
        <v>1489</v>
      </c>
      <c r="C220" s="34">
        <v>51.72549019607843</v>
      </c>
      <c r="D220" s="3" t="s">
        <v>1721</v>
      </c>
      <c r="E220">
        <f t="shared" si="10"/>
        <v>0</v>
      </c>
      <c r="F220" s="42">
        <f t="shared" si="9"/>
        <v>57.83719008264463</v>
      </c>
      <c r="G220" s="42">
        <f t="shared" si="11"/>
        <v>11.815644208297059</v>
      </c>
      <c r="H220">
        <v>1</v>
      </c>
    </row>
    <row r="221" spans="1:7" ht="15">
      <c r="A221" s="3" t="s">
        <v>1718</v>
      </c>
      <c r="B221" s="34">
        <v>1799</v>
      </c>
      <c r="C221" s="34">
        <v>62.509803921568626</v>
      </c>
      <c r="D221" s="3" t="s">
        <v>1718</v>
      </c>
      <c r="E221">
        <f t="shared" si="10"/>
        <v>0</v>
      </c>
      <c r="F221" s="42">
        <f t="shared" si="9"/>
        <v>69.87851239669422</v>
      </c>
      <c r="G221" s="42">
        <f t="shared" si="11"/>
        <v>11.788084448914844</v>
      </c>
    </row>
    <row r="222" spans="1:7" ht="15">
      <c r="A222" s="3" t="s">
        <v>1715</v>
      </c>
      <c r="B222" s="34">
        <v>1799</v>
      </c>
      <c r="C222" s="34">
        <v>62.509803921568626</v>
      </c>
      <c r="D222" s="3" t="s">
        <v>1715</v>
      </c>
      <c r="E222">
        <f t="shared" si="10"/>
        <v>0</v>
      </c>
      <c r="F222" s="42">
        <f t="shared" si="9"/>
        <v>69.87851239669422</v>
      </c>
      <c r="G222" s="42">
        <f t="shared" si="11"/>
        <v>11.788084448914844</v>
      </c>
    </row>
    <row r="223" spans="1:7" ht="15">
      <c r="A223" s="3" t="s">
        <v>1712</v>
      </c>
      <c r="B223" s="34">
        <v>1799</v>
      </c>
      <c r="C223" s="34">
        <v>62.509803921568626</v>
      </c>
      <c r="D223" s="3" t="s">
        <v>1712</v>
      </c>
      <c r="E223">
        <f t="shared" si="10"/>
        <v>0</v>
      </c>
      <c r="F223" s="42">
        <f t="shared" si="9"/>
        <v>69.87851239669422</v>
      </c>
      <c r="G223" s="42">
        <f t="shared" si="11"/>
        <v>11.788084448914844</v>
      </c>
    </row>
    <row r="224" spans="1:7" ht="15">
      <c r="A224" s="3" t="s">
        <v>1709</v>
      </c>
      <c r="B224" s="34">
        <v>1489</v>
      </c>
      <c r="C224" s="34">
        <v>51.72549019607843</v>
      </c>
      <c r="D224" s="3" t="s">
        <v>1709</v>
      </c>
      <c r="E224">
        <f t="shared" si="10"/>
        <v>0</v>
      </c>
      <c r="F224" s="42">
        <f t="shared" si="9"/>
        <v>57.83719008264463</v>
      </c>
      <c r="G224" s="42">
        <f t="shared" si="11"/>
        <v>11.815644208297059</v>
      </c>
    </row>
    <row r="225" spans="1:7" ht="15">
      <c r="A225" s="3" t="s">
        <v>1706</v>
      </c>
      <c r="B225" s="34">
        <v>1489</v>
      </c>
      <c r="C225" s="34">
        <v>51.72549019607843</v>
      </c>
      <c r="D225" s="3" t="s">
        <v>1706</v>
      </c>
      <c r="E225">
        <f t="shared" si="10"/>
        <v>0</v>
      </c>
      <c r="F225" s="42">
        <f t="shared" si="9"/>
        <v>57.83719008264463</v>
      </c>
      <c r="G225" s="42">
        <f t="shared" si="11"/>
        <v>11.815644208297059</v>
      </c>
    </row>
    <row r="226" spans="1:7" ht="15">
      <c r="A226" s="3" t="s">
        <v>1703</v>
      </c>
      <c r="B226" s="34">
        <v>1489</v>
      </c>
      <c r="C226" s="34">
        <v>51.72549019607843</v>
      </c>
      <c r="D226" s="3" t="s">
        <v>1703</v>
      </c>
      <c r="E226">
        <f t="shared" si="10"/>
        <v>0</v>
      </c>
      <c r="F226" s="42">
        <f t="shared" si="9"/>
        <v>57.83719008264463</v>
      </c>
      <c r="G226" s="42">
        <f t="shared" si="11"/>
        <v>11.815644208297059</v>
      </c>
    </row>
    <row r="227" spans="1:7" ht="15">
      <c r="A227" s="3" t="s">
        <v>1700</v>
      </c>
      <c r="B227" s="34">
        <v>1799</v>
      </c>
      <c r="C227" s="34">
        <v>62.509803921568626</v>
      </c>
      <c r="D227" s="3" t="s">
        <v>1700</v>
      </c>
      <c r="E227">
        <f t="shared" si="10"/>
        <v>0</v>
      </c>
      <c r="F227" s="42">
        <f t="shared" si="9"/>
        <v>69.87851239669422</v>
      </c>
      <c r="G227" s="42">
        <f t="shared" si="11"/>
        <v>11.788084448914844</v>
      </c>
    </row>
    <row r="228" spans="1:7" ht="15">
      <c r="A228" s="3" t="s">
        <v>1697</v>
      </c>
      <c r="B228" s="34">
        <v>1489</v>
      </c>
      <c r="C228" s="34">
        <v>51.72549019607843</v>
      </c>
      <c r="D228" s="3" t="s">
        <v>1697</v>
      </c>
      <c r="E228">
        <f t="shared" si="10"/>
        <v>0</v>
      </c>
      <c r="F228" s="42">
        <f t="shared" si="9"/>
        <v>57.83719008264463</v>
      </c>
      <c r="G228" s="42">
        <f t="shared" si="11"/>
        <v>11.815644208297059</v>
      </c>
    </row>
    <row r="229" spans="1:7" ht="15">
      <c r="A229" s="3" t="s">
        <v>1694</v>
      </c>
      <c r="B229" s="34">
        <v>1799</v>
      </c>
      <c r="C229" s="34">
        <v>62.509803921568626</v>
      </c>
      <c r="D229" s="3" t="s">
        <v>1694</v>
      </c>
      <c r="E229">
        <f t="shared" si="10"/>
        <v>0</v>
      </c>
      <c r="F229" s="42">
        <f t="shared" si="9"/>
        <v>69.87851239669422</v>
      </c>
      <c r="G229" s="42">
        <f t="shared" si="11"/>
        <v>11.788084448914844</v>
      </c>
    </row>
    <row r="230" spans="1:7" ht="15">
      <c r="A230" s="3" t="s">
        <v>1690</v>
      </c>
      <c r="B230" s="34">
        <v>1799</v>
      </c>
      <c r="C230" s="34">
        <v>62.509803921568626</v>
      </c>
      <c r="D230" s="3" t="s">
        <v>1690</v>
      </c>
      <c r="E230">
        <f t="shared" si="10"/>
        <v>0</v>
      </c>
      <c r="F230" s="42">
        <f t="shared" si="9"/>
        <v>69.87851239669422</v>
      </c>
      <c r="G230" s="42">
        <f t="shared" si="11"/>
        <v>11.788084448914844</v>
      </c>
    </row>
    <row r="231" spans="1:7" ht="15">
      <c r="A231" s="3" t="s">
        <v>1687</v>
      </c>
      <c r="B231" s="34">
        <v>1799</v>
      </c>
      <c r="C231" s="34">
        <v>62.509803921568626</v>
      </c>
      <c r="D231" s="3" t="s">
        <v>1687</v>
      </c>
      <c r="E231">
        <f t="shared" si="10"/>
        <v>0</v>
      </c>
      <c r="F231" s="42">
        <f t="shared" si="9"/>
        <v>69.87851239669422</v>
      </c>
      <c r="G231" s="42">
        <f t="shared" si="11"/>
        <v>11.788084448914844</v>
      </c>
    </row>
    <row r="232" spans="1:8" ht="15">
      <c r="A232" s="3" t="s">
        <v>2919</v>
      </c>
      <c r="B232" s="37">
        <v>1637</v>
      </c>
      <c r="C232" s="34">
        <v>59.450980392156865</v>
      </c>
      <c r="D232" s="3" t="s">
        <v>2919</v>
      </c>
      <c r="E232">
        <f t="shared" si="10"/>
        <v>0</v>
      </c>
      <c r="F232" s="42">
        <f t="shared" si="9"/>
        <v>63.585950413223145</v>
      </c>
      <c r="G232" s="42">
        <f t="shared" si="11"/>
        <v>6.955259600078506</v>
      </c>
      <c r="H232">
        <v>1</v>
      </c>
    </row>
    <row r="233" spans="1:7" ht="15">
      <c r="A233" s="3" t="s">
        <v>2920</v>
      </c>
      <c r="B233" s="37">
        <v>1729</v>
      </c>
      <c r="C233" s="34">
        <v>62.78431372549019</v>
      </c>
      <c r="D233" s="3" t="s">
        <v>2920</v>
      </c>
      <c r="E233">
        <f t="shared" si="10"/>
        <v>0</v>
      </c>
      <c r="F233" s="42">
        <f t="shared" si="9"/>
        <v>67.1595041322314</v>
      </c>
      <c r="G233" s="42">
        <f t="shared" si="11"/>
        <v>6.968604333035657</v>
      </c>
    </row>
    <row r="234" spans="1:7" ht="15">
      <c r="A234" s="3" t="s">
        <v>1802</v>
      </c>
      <c r="B234" s="34">
        <v>2149</v>
      </c>
      <c r="C234" s="34">
        <v>74.66666666666667</v>
      </c>
      <c r="D234" s="3" t="s">
        <v>1802</v>
      </c>
      <c r="E234">
        <f t="shared" si="10"/>
        <v>0</v>
      </c>
      <c r="F234" s="42">
        <f t="shared" si="9"/>
        <v>83.47355371900827</v>
      </c>
      <c r="G234" s="42">
        <f t="shared" si="11"/>
        <v>11.794938016528917</v>
      </c>
    </row>
    <row r="235" spans="1:7" ht="15">
      <c r="A235" s="3" t="s">
        <v>1799</v>
      </c>
      <c r="B235" s="34">
        <v>2660</v>
      </c>
      <c r="C235" s="34">
        <v>90.70588235294117</v>
      </c>
      <c r="D235" s="3" t="s">
        <v>1799</v>
      </c>
      <c r="E235">
        <f t="shared" si="10"/>
        <v>0</v>
      </c>
      <c r="F235" s="42">
        <f t="shared" si="9"/>
        <v>103.32231404958677</v>
      </c>
      <c r="G235" s="42">
        <f t="shared" si="11"/>
        <v>13.909165943124194</v>
      </c>
    </row>
    <row r="236" spans="1:7" ht="15">
      <c r="A236" s="3" t="s">
        <v>1796</v>
      </c>
      <c r="B236" s="34">
        <v>2149</v>
      </c>
      <c r="C236" s="34">
        <v>74.66666666666667</v>
      </c>
      <c r="D236" s="3" t="s">
        <v>1796</v>
      </c>
      <c r="E236">
        <f t="shared" si="10"/>
        <v>0</v>
      </c>
      <c r="F236" s="42">
        <f t="shared" si="9"/>
        <v>83.47355371900827</v>
      </c>
      <c r="G236" s="42">
        <f t="shared" si="11"/>
        <v>11.794938016528917</v>
      </c>
    </row>
    <row r="237" spans="1:7" ht="15">
      <c r="A237" s="3" t="s">
        <v>1793</v>
      </c>
      <c r="B237" s="34">
        <v>2149</v>
      </c>
      <c r="C237" s="34">
        <v>74.66666666666667</v>
      </c>
      <c r="D237" s="3" t="s">
        <v>1793</v>
      </c>
      <c r="E237">
        <f t="shared" si="10"/>
        <v>0</v>
      </c>
      <c r="F237" s="42">
        <f t="shared" si="9"/>
        <v>83.47355371900827</v>
      </c>
      <c r="G237" s="42">
        <f t="shared" si="11"/>
        <v>11.794938016528917</v>
      </c>
    </row>
    <row r="238" spans="1:7" ht="15">
      <c r="A238" s="3" t="s">
        <v>1790</v>
      </c>
      <c r="B238" s="34">
        <v>2149</v>
      </c>
      <c r="C238" s="34">
        <v>74.66666666666667</v>
      </c>
      <c r="D238" s="3" t="s">
        <v>1790</v>
      </c>
      <c r="E238">
        <f t="shared" si="10"/>
        <v>0</v>
      </c>
      <c r="F238" s="42">
        <f t="shared" si="9"/>
        <v>83.47355371900827</v>
      </c>
      <c r="G238" s="42">
        <f t="shared" si="11"/>
        <v>11.794938016528917</v>
      </c>
    </row>
    <row r="239" spans="1:7" ht="15">
      <c r="A239" s="3" t="s">
        <v>1787</v>
      </c>
      <c r="B239" s="34">
        <v>2660</v>
      </c>
      <c r="C239" s="34">
        <v>90.70588235294117</v>
      </c>
      <c r="D239" s="3" t="s">
        <v>1787</v>
      </c>
      <c r="E239">
        <f t="shared" si="10"/>
        <v>0</v>
      </c>
      <c r="F239" s="42">
        <f t="shared" si="9"/>
        <v>103.32231404958677</v>
      </c>
      <c r="G239" s="42">
        <f t="shared" si="11"/>
        <v>13.909165943124194</v>
      </c>
    </row>
    <row r="240" spans="1:7" ht="15">
      <c r="A240" s="3" t="s">
        <v>1784</v>
      </c>
      <c r="B240" s="34">
        <v>1738</v>
      </c>
      <c r="C240" s="34">
        <v>60.3921568627451</v>
      </c>
      <c r="D240" s="3" t="s">
        <v>1784</v>
      </c>
      <c r="E240">
        <f t="shared" si="10"/>
        <v>0</v>
      </c>
      <c r="F240" s="42">
        <f t="shared" si="9"/>
        <v>67.50909090909092</v>
      </c>
      <c r="G240" s="42">
        <f t="shared" si="11"/>
        <v>11.784533648170026</v>
      </c>
    </row>
    <row r="241" spans="1:7" ht="15">
      <c r="A241" s="3" t="s">
        <v>1781</v>
      </c>
      <c r="B241" s="34">
        <v>2130</v>
      </c>
      <c r="C241" s="34">
        <v>71.17647058823529</v>
      </c>
      <c r="D241" s="3" t="s">
        <v>1781</v>
      </c>
      <c r="E241">
        <f t="shared" si="10"/>
        <v>0</v>
      </c>
      <c r="F241" s="42">
        <f t="shared" si="9"/>
        <v>82.73553719008264</v>
      </c>
      <c r="G241" s="42">
        <f t="shared" si="11"/>
        <v>16.24001092821527</v>
      </c>
    </row>
    <row r="242" spans="1:8" ht="15">
      <c r="A242" s="3" t="s">
        <v>1778</v>
      </c>
      <c r="B242" s="34">
        <v>1738</v>
      </c>
      <c r="C242" s="34">
        <v>60.3921568627451</v>
      </c>
      <c r="D242" s="3" t="s">
        <v>1778</v>
      </c>
      <c r="E242">
        <f t="shared" si="10"/>
        <v>0</v>
      </c>
      <c r="F242" s="42">
        <f t="shared" si="9"/>
        <v>67.50909090909092</v>
      </c>
      <c r="G242" s="42">
        <f t="shared" si="11"/>
        <v>11.784533648170026</v>
      </c>
      <c r="H242">
        <v>1</v>
      </c>
    </row>
    <row r="243" spans="1:7" ht="15">
      <c r="A243" s="3" t="s">
        <v>1775</v>
      </c>
      <c r="B243" s="34">
        <v>1738</v>
      </c>
      <c r="C243" s="34">
        <v>60.3921568627451</v>
      </c>
      <c r="D243" s="3" t="s">
        <v>1775</v>
      </c>
      <c r="E243">
        <f t="shared" si="10"/>
        <v>0</v>
      </c>
      <c r="F243" s="42">
        <f t="shared" si="9"/>
        <v>67.50909090909092</v>
      </c>
      <c r="G243" s="42">
        <f t="shared" si="11"/>
        <v>11.784533648170026</v>
      </c>
    </row>
    <row r="244" spans="1:7" ht="15">
      <c r="A244" s="3" t="s">
        <v>1772</v>
      </c>
      <c r="B244" s="34">
        <v>2130</v>
      </c>
      <c r="C244" s="34">
        <v>71.17647058823529</v>
      </c>
      <c r="D244" s="3" t="s">
        <v>1772</v>
      </c>
      <c r="E244">
        <f t="shared" si="10"/>
        <v>0</v>
      </c>
      <c r="F244" s="42">
        <f t="shared" si="9"/>
        <v>82.73553719008264</v>
      </c>
      <c r="G244" s="42">
        <f t="shared" si="11"/>
        <v>16.24001092821527</v>
      </c>
    </row>
    <row r="245" spans="1:7" ht="15">
      <c r="A245" s="3" t="s">
        <v>1769</v>
      </c>
      <c r="B245" s="34">
        <v>1738</v>
      </c>
      <c r="C245" s="34">
        <v>60.3921568627451</v>
      </c>
      <c r="D245" s="3" t="s">
        <v>1769</v>
      </c>
      <c r="E245">
        <f t="shared" si="10"/>
        <v>0</v>
      </c>
      <c r="F245" s="42">
        <f t="shared" si="9"/>
        <v>67.50909090909092</v>
      </c>
      <c r="G245" s="42">
        <f t="shared" si="11"/>
        <v>11.784533648170026</v>
      </c>
    </row>
    <row r="246" spans="1:7" ht="15">
      <c r="A246" s="3" t="s">
        <v>1766</v>
      </c>
      <c r="B246" s="34">
        <v>1738</v>
      </c>
      <c r="C246" s="34">
        <v>60.3921568627451</v>
      </c>
      <c r="D246" s="3" t="s">
        <v>1766</v>
      </c>
      <c r="E246">
        <f t="shared" si="10"/>
        <v>0</v>
      </c>
      <c r="F246" s="42">
        <f t="shared" si="9"/>
        <v>67.50909090909092</v>
      </c>
      <c r="G246" s="42">
        <f t="shared" si="11"/>
        <v>11.784533648170026</v>
      </c>
    </row>
    <row r="247" spans="1:7" ht="15">
      <c r="A247" s="3" t="s">
        <v>1763</v>
      </c>
      <c r="B247" s="34">
        <v>1738</v>
      </c>
      <c r="C247" s="34">
        <v>60.3921568627451</v>
      </c>
      <c r="D247" s="3" t="s">
        <v>1763</v>
      </c>
      <c r="E247">
        <f t="shared" si="10"/>
        <v>0</v>
      </c>
      <c r="F247" s="42">
        <f t="shared" si="9"/>
        <v>67.50909090909092</v>
      </c>
      <c r="G247" s="42">
        <f t="shared" si="11"/>
        <v>11.784533648170026</v>
      </c>
    </row>
    <row r="248" spans="1:7" ht="15">
      <c r="A248" s="3" t="s">
        <v>1760</v>
      </c>
      <c r="B248" s="34">
        <v>2130</v>
      </c>
      <c r="C248" s="34">
        <v>71.17647058823529</v>
      </c>
      <c r="D248" s="3" t="s">
        <v>1760</v>
      </c>
      <c r="E248">
        <f t="shared" si="10"/>
        <v>0</v>
      </c>
      <c r="F248" s="42">
        <f t="shared" si="9"/>
        <v>82.73553719008264</v>
      </c>
      <c r="G248" s="42">
        <f t="shared" si="11"/>
        <v>16.24001092821527</v>
      </c>
    </row>
    <row r="249" spans="1:7" ht="15">
      <c r="A249" s="3" t="s">
        <v>1756</v>
      </c>
      <c r="B249" s="34">
        <v>2130</v>
      </c>
      <c r="C249" s="34">
        <v>71.17647058823529</v>
      </c>
      <c r="D249" s="3" t="s">
        <v>1756</v>
      </c>
      <c r="E249">
        <f t="shared" si="10"/>
        <v>0</v>
      </c>
      <c r="F249" s="42">
        <f t="shared" si="9"/>
        <v>82.73553719008264</v>
      </c>
      <c r="G249" s="42">
        <f t="shared" si="11"/>
        <v>16.24001092821527</v>
      </c>
    </row>
    <row r="250" spans="1:7" ht="15">
      <c r="A250" s="3" t="s">
        <v>1863</v>
      </c>
      <c r="B250" s="34">
        <v>2610</v>
      </c>
      <c r="C250" s="34">
        <v>90.70588235294117</v>
      </c>
      <c r="D250" s="3" t="s">
        <v>1863</v>
      </c>
      <c r="E250">
        <f t="shared" si="10"/>
        <v>0</v>
      </c>
      <c r="F250" s="42">
        <f t="shared" si="9"/>
        <v>101.3801652892562</v>
      </c>
      <c r="G250" s="42">
        <f t="shared" si="11"/>
        <v>11.768016207351195</v>
      </c>
    </row>
    <row r="251" spans="1:7" ht="15">
      <c r="A251" s="3" t="s">
        <v>1860</v>
      </c>
      <c r="B251" s="34">
        <v>2610</v>
      </c>
      <c r="C251" s="34">
        <v>90.70588235294117</v>
      </c>
      <c r="D251" s="3" t="s">
        <v>1860</v>
      </c>
      <c r="E251">
        <f t="shared" si="10"/>
        <v>0</v>
      </c>
      <c r="F251" s="42">
        <f t="shared" si="9"/>
        <v>101.3801652892562</v>
      </c>
      <c r="G251" s="42">
        <f t="shared" si="11"/>
        <v>11.768016207351195</v>
      </c>
    </row>
    <row r="252" spans="1:7" ht="15">
      <c r="A252" s="3" t="s">
        <v>1857</v>
      </c>
      <c r="B252" s="34">
        <v>2610</v>
      </c>
      <c r="C252" s="34">
        <v>90.70588235294117</v>
      </c>
      <c r="D252" s="3" t="s">
        <v>1857</v>
      </c>
      <c r="E252">
        <f t="shared" si="10"/>
        <v>0</v>
      </c>
      <c r="F252" s="42">
        <f t="shared" si="9"/>
        <v>101.3801652892562</v>
      </c>
      <c r="G252" s="42">
        <f t="shared" si="11"/>
        <v>11.768016207351195</v>
      </c>
    </row>
    <row r="253" spans="1:7" ht="15">
      <c r="A253" s="3" t="s">
        <v>1854</v>
      </c>
      <c r="B253" s="34">
        <v>2610</v>
      </c>
      <c r="C253" s="34">
        <v>90.70588235294117</v>
      </c>
      <c r="D253" s="3" t="s">
        <v>1854</v>
      </c>
      <c r="E253">
        <f t="shared" si="10"/>
        <v>0</v>
      </c>
      <c r="F253" s="42">
        <f t="shared" si="9"/>
        <v>101.3801652892562</v>
      </c>
      <c r="G253" s="42">
        <f t="shared" si="11"/>
        <v>11.768016207351195</v>
      </c>
    </row>
    <row r="254" spans="1:7" ht="15">
      <c r="A254" s="3" t="s">
        <v>1851</v>
      </c>
      <c r="B254" s="34">
        <v>3133</v>
      </c>
      <c r="C254" s="34">
        <v>108.86274509803921</v>
      </c>
      <c r="D254" s="3" t="s">
        <v>1851</v>
      </c>
      <c r="E254">
        <f t="shared" si="10"/>
        <v>0</v>
      </c>
      <c r="F254" s="42">
        <f t="shared" si="9"/>
        <v>121.69504132231404</v>
      </c>
      <c r="G254" s="42">
        <f t="shared" si="11"/>
        <v>11.787591992759644</v>
      </c>
    </row>
    <row r="255" spans="1:7" ht="15">
      <c r="A255" s="3" t="s">
        <v>1848</v>
      </c>
      <c r="B255" s="34">
        <v>2124</v>
      </c>
      <c r="C255" s="34">
        <v>73.80392156862744</v>
      </c>
      <c r="D255" s="3" t="s">
        <v>1848</v>
      </c>
      <c r="E255">
        <f t="shared" si="10"/>
        <v>0</v>
      </c>
      <c r="F255" s="42">
        <f t="shared" si="9"/>
        <v>82.50247933884297</v>
      </c>
      <c r="G255" s="42">
        <f t="shared" si="11"/>
        <v>11.786037361344086</v>
      </c>
    </row>
    <row r="256" spans="1:7" ht="15">
      <c r="A256" s="3" t="s">
        <v>1845</v>
      </c>
      <c r="B256" s="34">
        <v>2449</v>
      </c>
      <c r="C256" s="34">
        <v>85.09803921568627</v>
      </c>
      <c r="D256" s="3" t="s">
        <v>1845</v>
      </c>
      <c r="E256">
        <f t="shared" si="10"/>
        <v>0</v>
      </c>
      <c r="F256" s="42">
        <f t="shared" si="9"/>
        <v>95.12644628099174</v>
      </c>
      <c r="G256" s="42">
        <f t="shared" si="11"/>
        <v>11.784533648170026</v>
      </c>
    </row>
    <row r="257" spans="1:7" ht="15">
      <c r="A257" s="3" t="s">
        <v>1842</v>
      </c>
      <c r="B257" s="34">
        <v>2449</v>
      </c>
      <c r="C257" s="34">
        <v>85.09803921568627</v>
      </c>
      <c r="D257" s="3" t="s">
        <v>1842</v>
      </c>
      <c r="E257">
        <f t="shared" si="10"/>
        <v>0</v>
      </c>
      <c r="F257" s="42">
        <f t="shared" si="9"/>
        <v>95.12644628099174</v>
      </c>
      <c r="G257" s="42">
        <f t="shared" si="11"/>
        <v>11.784533648170026</v>
      </c>
    </row>
    <row r="258" spans="1:8" ht="15">
      <c r="A258" s="3" t="s">
        <v>1839</v>
      </c>
      <c r="B258" s="34">
        <v>2124</v>
      </c>
      <c r="C258" s="34">
        <v>73.80392156862744</v>
      </c>
      <c r="D258" s="3" t="s">
        <v>1839</v>
      </c>
      <c r="E258">
        <f t="shared" si="10"/>
        <v>0</v>
      </c>
      <c r="F258" s="42">
        <f t="shared" si="9"/>
        <v>82.50247933884297</v>
      </c>
      <c r="G258" s="42">
        <f t="shared" si="11"/>
        <v>11.786037361344086</v>
      </c>
      <c r="H258">
        <v>1</v>
      </c>
    </row>
    <row r="259" spans="1:7" ht="15">
      <c r="A259" s="3" t="s">
        <v>1836</v>
      </c>
      <c r="B259" s="34">
        <v>2124</v>
      </c>
      <c r="C259" s="34">
        <v>73.80392156862744</v>
      </c>
      <c r="D259" s="3" t="s">
        <v>1836</v>
      </c>
      <c r="E259">
        <f t="shared" si="10"/>
        <v>0</v>
      </c>
      <c r="F259" s="42">
        <f aca="true" t="shared" si="12" ref="F259:F322">B259/$G$1*(1+$I$1)</f>
        <v>82.50247933884297</v>
      </c>
      <c r="G259" s="42">
        <f t="shared" si="11"/>
        <v>11.786037361344086</v>
      </c>
    </row>
    <row r="260" spans="1:7" ht="15">
      <c r="A260" s="3" t="s">
        <v>1833</v>
      </c>
      <c r="B260" s="34">
        <v>2449</v>
      </c>
      <c r="C260" s="34">
        <v>85.09803921568627</v>
      </c>
      <c r="D260" s="3" t="s">
        <v>1833</v>
      </c>
      <c r="E260">
        <f aca="true" t="shared" si="13" ref="E260:E323">IF(A260=D260,0,1)</f>
        <v>0</v>
      </c>
      <c r="F260" s="42">
        <f t="shared" si="12"/>
        <v>95.12644628099174</v>
      </c>
      <c r="G260" s="42">
        <f aca="true" t="shared" si="14" ref="G260:G323">F260/C260*100-100</f>
        <v>11.784533648170026</v>
      </c>
    </row>
    <row r="261" spans="1:7" ht="15">
      <c r="A261" s="3" t="s">
        <v>1830</v>
      </c>
      <c r="B261" s="34">
        <v>2124</v>
      </c>
      <c r="C261" s="34">
        <v>73.80392156862744</v>
      </c>
      <c r="D261" s="3" t="s">
        <v>1830</v>
      </c>
      <c r="E261">
        <f t="shared" si="13"/>
        <v>0</v>
      </c>
      <c r="F261" s="42">
        <f t="shared" si="12"/>
        <v>82.50247933884297</v>
      </c>
      <c r="G261" s="42">
        <f t="shared" si="14"/>
        <v>11.786037361344086</v>
      </c>
    </row>
    <row r="262" spans="1:7" ht="15">
      <c r="A262" s="3" t="s">
        <v>1827</v>
      </c>
      <c r="B262" s="34">
        <v>2449</v>
      </c>
      <c r="C262" s="34">
        <v>85.09803921568627</v>
      </c>
      <c r="D262" s="3" t="s">
        <v>1827</v>
      </c>
      <c r="E262">
        <f t="shared" si="13"/>
        <v>0</v>
      </c>
      <c r="F262" s="42">
        <f t="shared" si="12"/>
        <v>95.12644628099174</v>
      </c>
      <c r="G262" s="42">
        <f t="shared" si="14"/>
        <v>11.784533648170026</v>
      </c>
    </row>
    <row r="263" spans="1:7" ht="15">
      <c r="A263" s="3" t="s">
        <v>1823</v>
      </c>
      <c r="B263" s="34">
        <v>2449</v>
      </c>
      <c r="C263" s="34">
        <v>85.09803921568627</v>
      </c>
      <c r="D263" s="3" t="s">
        <v>1823</v>
      </c>
      <c r="E263">
        <f t="shared" si="13"/>
        <v>0</v>
      </c>
      <c r="F263" s="42">
        <f t="shared" si="12"/>
        <v>95.12644628099174</v>
      </c>
      <c r="G263" s="42">
        <f t="shared" si="14"/>
        <v>11.784533648170026</v>
      </c>
    </row>
    <row r="264" spans="1:7" ht="15">
      <c r="A264" s="3" t="s">
        <v>1820</v>
      </c>
      <c r="B264" s="34">
        <v>2124</v>
      </c>
      <c r="C264" s="34">
        <v>73.80392156862744</v>
      </c>
      <c r="D264" s="3" t="s">
        <v>1820</v>
      </c>
      <c r="E264">
        <f t="shared" si="13"/>
        <v>0</v>
      </c>
      <c r="F264" s="42">
        <f t="shared" si="12"/>
        <v>82.50247933884297</v>
      </c>
      <c r="G264" s="42">
        <f t="shared" si="14"/>
        <v>11.786037361344086</v>
      </c>
    </row>
    <row r="265" spans="1:7" ht="15">
      <c r="A265" s="3" t="s">
        <v>1817</v>
      </c>
      <c r="B265" s="34">
        <v>2449</v>
      </c>
      <c r="C265" s="34">
        <v>85.09803921568627</v>
      </c>
      <c r="D265" s="3" t="s">
        <v>1817</v>
      </c>
      <c r="E265">
        <f t="shared" si="13"/>
        <v>0</v>
      </c>
      <c r="F265" s="42">
        <f t="shared" si="12"/>
        <v>95.12644628099174</v>
      </c>
      <c r="G265" s="42">
        <f t="shared" si="14"/>
        <v>11.784533648170026</v>
      </c>
    </row>
    <row r="266" spans="1:7" ht="15">
      <c r="A266" s="3" t="s">
        <v>1814</v>
      </c>
      <c r="B266" s="34">
        <v>2124</v>
      </c>
      <c r="C266" s="34">
        <v>73.80392156862744</v>
      </c>
      <c r="D266" s="3" t="s">
        <v>1814</v>
      </c>
      <c r="E266">
        <f t="shared" si="13"/>
        <v>0</v>
      </c>
      <c r="F266" s="42">
        <f t="shared" si="12"/>
        <v>82.50247933884297</v>
      </c>
      <c r="G266" s="42">
        <f t="shared" si="14"/>
        <v>11.786037361344086</v>
      </c>
    </row>
    <row r="267" spans="1:7" ht="15">
      <c r="A267" s="3" t="s">
        <v>1811</v>
      </c>
      <c r="B267" s="34">
        <v>2449</v>
      </c>
      <c r="C267" s="34">
        <v>85.09803921568627</v>
      </c>
      <c r="D267" s="3" t="s">
        <v>1811</v>
      </c>
      <c r="E267">
        <f t="shared" si="13"/>
        <v>0</v>
      </c>
      <c r="F267" s="42">
        <f t="shared" si="12"/>
        <v>95.12644628099174</v>
      </c>
      <c r="G267" s="42">
        <f t="shared" si="14"/>
        <v>11.784533648170026</v>
      </c>
    </row>
    <row r="268" spans="1:7" ht="15">
      <c r="A268" s="3" t="s">
        <v>1808</v>
      </c>
      <c r="B268" s="34">
        <v>2449</v>
      </c>
      <c r="C268" s="34">
        <v>85.09803921568627</v>
      </c>
      <c r="D268" s="3" t="s">
        <v>1808</v>
      </c>
      <c r="E268">
        <f t="shared" si="13"/>
        <v>0</v>
      </c>
      <c r="F268" s="42">
        <f t="shared" si="12"/>
        <v>95.12644628099174</v>
      </c>
      <c r="G268" s="42">
        <f t="shared" si="14"/>
        <v>11.784533648170026</v>
      </c>
    </row>
    <row r="269" spans="1:8" ht="15">
      <c r="A269" s="3" t="s">
        <v>2921</v>
      </c>
      <c r="B269" s="37">
        <v>2210</v>
      </c>
      <c r="C269" s="34">
        <v>80.23529411764706</v>
      </c>
      <c r="D269" s="3" t="s">
        <v>2921</v>
      </c>
      <c r="E269">
        <f t="shared" si="13"/>
        <v>0</v>
      </c>
      <c r="F269" s="42">
        <f t="shared" si="12"/>
        <v>85.84297520661157</v>
      </c>
      <c r="G269" s="42">
        <f t="shared" si="14"/>
        <v>6.989045345483632</v>
      </c>
      <c r="H269">
        <v>1</v>
      </c>
    </row>
    <row r="270" spans="1:7" ht="15">
      <c r="A270" s="3" t="s">
        <v>1913</v>
      </c>
      <c r="B270" s="34">
        <v>3246</v>
      </c>
      <c r="C270" s="34">
        <v>112.7843137254902</v>
      </c>
      <c r="D270" s="3" t="s">
        <v>1913</v>
      </c>
      <c r="E270">
        <f t="shared" si="13"/>
        <v>0</v>
      </c>
      <c r="F270" s="42">
        <f t="shared" si="12"/>
        <v>126.08429752066115</v>
      </c>
      <c r="G270" s="42">
        <f t="shared" si="14"/>
        <v>11.792405659835168</v>
      </c>
    </row>
    <row r="271" spans="1:7" ht="15">
      <c r="A271" s="3" t="s">
        <v>1909</v>
      </c>
      <c r="B271" s="34">
        <v>3768</v>
      </c>
      <c r="C271" s="34">
        <v>130.94117647058823</v>
      </c>
      <c r="D271" s="3" t="s">
        <v>1909</v>
      </c>
      <c r="E271">
        <f t="shared" si="13"/>
        <v>0</v>
      </c>
      <c r="F271" s="42">
        <f t="shared" si="12"/>
        <v>146.3603305785124</v>
      </c>
      <c r="G271" s="42">
        <f t="shared" si="14"/>
        <v>11.775634314227787</v>
      </c>
    </row>
    <row r="272" spans="1:7" ht="15">
      <c r="A272" s="3" t="s">
        <v>1906</v>
      </c>
      <c r="B272" s="34">
        <v>3246</v>
      </c>
      <c r="C272" s="34">
        <v>112.7843137254902</v>
      </c>
      <c r="D272" s="3" t="s">
        <v>1906</v>
      </c>
      <c r="E272">
        <f t="shared" si="13"/>
        <v>0</v>
      </c>
      <c r="F272" s="42">
        <f t="shared" si="12"/>
        <v>126.08429752066115</v>
      </c>
      <c r="G272" s="42">
        <f t="shared" si="14"/>
        <v>11.792405659835168</v>
      </c>
    </row>
    <row r="273" spans="1:7" ht="15">
      <c r="A273" s="3" t="s">
        <v>1903</v>
      </c>
      <c r="B273" s="34">
        <v>3246</v>
      </c>
      <c r="C273" s="34">
        <v>112.7843137254902</v>
      </c>
      <c r="D273" s="3" t="s">
        <v>1903</v>
      </c>
      <c r="E273">
        <f t="shared" si="13"/>
        <v>0</v>
      </c>
      <c r="F273" s="42">
        <f t="shared" si="12"/>
        <v>126.08429752066115</v>
      </c>
      <c r="G273" s="42">
        <f t="shared" si="14"/>
        <v>11.792405659835168</v>
      </c>
    </row>
    <row r="274" spans="1:7" ht="15">
      <c r="A274" s="3" t="s">
        <v>1900</v>
      </c>
      <c r="B274" s="34">
        <v>3246</v>
      </c>
      <c r="C274" s="34">
        <v>112.7843137254902</v>
      </c>
      <c r="D274" s="3" t="s">
        <v>1900</v>
      </c>
      <c r="E274">
        <f t="shared" si="13"/>
        <v>0</v>
      </c>
      <c r="F274" s="42">
        <f t="shared" si="12"/>
        <v>126.08429752066115</v>
      </c>
      <c r="G274" s="42">
        <f t="shared" si="14"/>
        <v>11.792405659835168</v>
      </c>
    </row>
    <row r="275" spans="1:7" ht="15">
      <c r="A275" s="3" t="s">
        <v>1897</v>
      </c>
      <c r="B275" s="34">
        <v>2850</v>
      </c>
      <c r="C275" s="34">
        <v>98.58823529411765</v>
      </c>
      <c r="D275" s="3" t="s">
        <v>1897</v>
      </c>
      <c r="E275">
        <f t="shared" si="13"/>
        <v>0</v>
      </c>
      <c r="F275" s="42">
        <f t="shared" si="12"/>
        <v>110.70247933884296</v>
      </c>
      <c r="G275" s="42">
        <f t="shared" si="14"/>
        <v>12.287717706463624</v>
      </c>
    </row>
    <row r="276" spans="1:7" ht="15">
      <c r="A276" s="3" t="s">
        <v>1894</v>
      </c>
      <c r="B276" s="34">
        <v>3260</v>
      </c>
      <c r="C276" s="34">
        <v>106.70588235294117</v>
      </c>
      <c r="D276" s="3" t="s">
        <v>1894</v>
      </c>
      <c r="E276">
        <f t="shared" si="13"/>
        <v>0</v>
      </c>
      <c r="F276" s="42">
        <f t="shared" si="12"/>
        <v>126.62809917355372</v>
      </c>
      <c r="G276" s="42">
        <f t="shared" si="14"/>
        <v>18.670214219978675</v>
      </c>
    </row>
    <row r="277" spans="1:7" ht="15">
      <c r="A277" s="3" t="s">
        <v>1891</v>
      </c>
      <c r="B277" s="34">
        <v>3260</v>
      </c>
      <c r="C277" s="34">
        <v>106.70588235294117</v>
      </c>
      <c r="D277" s="3" t="s">
        <v>1891</v>
      </c>
      <c r="E277">
        <f t="shared" si="13"/>
        <v>0</v>
      </c>
      <c r="F277" s="42">
        <f t="shared" si="12"/>
        <v>126.62809917355372</v>
      </c>
      <c r="G277" s="42">
        <f t="shared" si="14"/>
        <v>18.670214219978675</v>
      </c>
    </row>
    <row r="278" spans="1:8" ht="15">
      <c r="A278" s="3" t="s">
        <v>1888</v>
      </c>
      <c r="B278" s="34">
        <v>2850</v>
      </c>
      <c r="C278" s="34">
        <v>98.58823529411765</v>
      </c>
      <c r="D278" s="3" t="s">
        <v>1888</v>
      </c>
      <c r="E278">
        <f t="shared" si="13"/>
        <v>0</v>
      </c>
      <c r="F278" s="42">
        <f t="shared" si="12"/>
        <v>110.70247933884296</v>
      </c>
      <c r="G278" s="42">
        <f t="shared" si="14"/>
        <v>12.287717706463624</v>
      </c>
      <c r="H278">
        <v>1</v>
      </c>
    </row>
    <row r="279" spans="1:7" ht="15">
      <c r="A279" s="3" t="s">
        <v>1885</v>
      </c>
      <c r="B279" s="34">
        <v>2850</v>
      </c>
      <c r="C279" s="34">
        <v>98.58823529411765</v>
      </c>
      <c r="D279" s="3" t="s">
        <v>1885</v>
      </c>
      <c r="E279">
        <f t="shared" si="13"/>
        <v>0</v>
      </c>
      <c r="F279" s="42">
        <f t="shared" si="12"/>
        <v>110.70247933884296</v>
      </c>
      <c r="G279" s="42">
        <f t="shared" si="14"/>
        <v>12.287717706463624</v>
      </c>
    </row>
    <row r="280" spans="1:7" ht="15">
      <c r="A280" s="3" t="s">
        <v>1882</v>
      </c>
      <c r="B280" s="34">
        <v>2850</v>
      </c>
      <c r="C280" s="34">
        <v>98.58823529411765</v>
      </c>
      <c r="D280" s="3" t="s">
        <v>1882</v>
      </c>
      <c r="E280">
        <f t="shared" si="13"/>
        <v>0</v>
      </c>
      <c r="F280" s="42">
        <f t="shared" si="12"/>
        <v>110.70247933884296</v>
      </c>
      <c r="G280" s="42">
        <f t="shared" si="14"/>
        <v>12.287717706463624</v>
      </c>
    </row>
    <row r="281" spans="1:7" ht="15">
      <c r="A281" s="3" t="s">
        <v>1879</v>
      </c>
      <c r="B281" s="34">
        <v>2850</v>
      </c>
      <c r="C281" s="34">
        <v>98.58823529411765</v>
      </c>
      <c r="D281" s="3" t="s">
        <v>1879</v>
      </c>
      <c r="E281">
        <f t="shared" si="13"/>
        <v>0</v>
      </c>
      <c r="F281" s="42">
        <f t="shared" si="12"/>
        <v>110.70247933884296</v>
      </c>
      <c r="G281" s="42">
        <f t="shared" si="14"/>
        <v>12.287717706463624</v>
      </c>
    </row>
    <row r="282" spans="1:7" ht="15">
      <c r="A282" s="3" t="s">
        <v>1876</v>
      </c>
      <c r="B282" s="34">
        <v>2850</v>
      </c>
      <c r="C282" s="34">
        <v>98.58823529411765</v>
      </c>
      <c r="D282" s="3" t="s">
        <v>1876</v>
      </c>
      <c r="E282">
        <f t="shared" si="13"/>
        <v>0</v>
      </c>
      <c r="F282" s="42">
        <f t="shared" si="12"/>
        <v>110.70247933884296</v>
      </c>
      <c r="G282" s="42">
        <f t="shared" si="14"/>
        <v>12.287717706463624</v>
      </c>
    </row>
    <row r="283" spans="1:7" ht="15">
      <c r="A283" s="3" t="s">
        <v>1873</v>
      </c>
      <c r="B283" s="34">
        <v>3260</v>
      </c>
      <c r="C283" s="34">
        <v>106.70588235294117</v>
      </c>
      <c r="D283" s="3" t="s">
        <v>1873</v>
      </c>
      <c r="E283">
        <f t="shared" si="13"/>
        <v>0</v>
      </c>
      <c r="F283" s="42">
        <f t="shared" si="12"/>
        <v>126.62809917355372</v>
      </c>
      <c r="G283" s="42">
        <f t="shared" si="14"/>
        <v>18.670214219978675</v>
      </c>
    </row>
    <row r="284" spans="1:8" ht="15">
      <c r="A284" s="3" t="s">
        <v>2922</v>
      </c>
      <c r="B284" s="37">
        <v>2782</v>
      </c>
      <c r="C284" s="34">
        <v>101.01960784313725</v>
      </c>
      <c r="D284" s="3" t="s">
        <v>2922</v>
      </c>
      <c r="E284">
        <f t="shared" si="13"/>
        <v>0</v>
      </c>
      <c r="F284" s="42">
        <f t="shared" si="12"/>
        <v>108.06115702479339</v>
      </c>
      <c r="G284" s="42">
        <f t="shared" si="14"/>
        <v>6.970477644884767</v>
      </c>
      <c r="H284">
        <v>1</v>
      </c>
    </row>
    <row r="285" spans="1:7" ht="15">
      <c r="A285" s="3" t="s">
        <v>2923</v>
      </c>
      <c r="B285" s="37">
        <v>2874</v>
      </c>
      <c r="C285" s="34">
        <v>104.3529411764706</v>
      </c>
      <c r="D285" s="3" t="s">
        <v>2923</v>
      </c>
      <c r="E285">
        <f t="shared" si="13"/>
        <v>0</v>
      </c>
      <c r="F285" s="42">
        <f t="shared" si="12"/>
        <v>111.63471074380165</v>
      </c>
      <c r="G285" s="42">
        <f t="shared" si="14"/>
        <v>6.978020442199991</v>
      </c>
    </row>
    <row r="286" spans="1:7" ht="15">
      <c r="A286" s="3" t="s">
        <v>2924</v>
      </c>
      <c r="B286" s="37">
        <v>3171</v>
      </c>
      <c r="C286" s="34">
        <v>115.13725490196079</v>
      </c>
      <c r="D286" s="3" t="s">
        <v>2924</v>
      </c>
      <c r="E286">
        <f t="shared" si="13"/>
        <v>0</v>
      </c>
      <c r="F286" s="42">
        <f t="shared" si="12"/>
        <v>123.1710743801653</v>
      </c>
      <c r="G286" s="42">
        <f t="shared" si="14"/>
        <v>6.977602067241648</v>
      </c>
    </row>
    <row r="287" spans="1:7" ht="15">
      <c r="A287" s="3" t="s">
        <v>1951</v>
      </c>
      <c r="B287" s="34">
        <v>3881</v>
      </c>
      <c r="C287" s="34">
        <v>134.86274509803923</v>
      </c>
      <c r="D287" s="3" t="s">
        <v>1951</v>
      </c>
      <c r="E287">
        <f t="shared" si="13"/>
        <v>0</v>
      </c>
      <c r="F287" s="42">
        <f t="shared" si="12"/>
        <v>150.7495867768595</v>
      </c>
      <c r="G287" s="42">
        <f t="shared" si="14"/>
        <v>11.780007642044694</v>
      </c>
    </row>
    <row r="288" spans="1:7" ht="15">
      <c r="A288" s="3" t="s">
        <v>1948</v>
      </c>
      <c r="B288" s="34">
        <v>3881</v>
      </c>
      <c r="C288" s="34">
        <v>134.86274509803923</v>
      </c>
      <c r="D288" s="3" t="s">
        <v>1948</v>
      </c>
      <c r="E288">
        <f t="shared" si="13"/>
        <v>0</v>
      </c>
      <c r="F288" s="42">
        <f t="shared" si="12"/>
        <v>150.7495867768595</v>
      </c>
      <c r="G288" s="42">
        <f t="shared" si="14"/>
        <v>11.780007642044694</v>
      </c>
    </row>
    <row r="289" spans="1:7" ht="15">
      <c r="A289" s="3" t="s">
        <v>1945</v>
      </c>
      <c r="B289" s="34">
        <v>3881</v>
      </c>
      <c r="C289" s="34">
        <v>134.86274509803923</v>
      </c>
      <c r="D289" s="3" t="s">
        <v>1945</v>
      </c>
      <c r="E289">
        <f t="shared" si="13"/>
        <v>0</v>
      </c>
      <c r="F289" s="42">
        <f t="shared" si="12"/>
        <v>150.7495867768595</v>
      </c>
      <c r="G289" s="42">
        <f t="shared" si="14"/>
        <v>11.780007642044694</v>
      </c>
    </row>
    <row r="290" spans="1:7" ht="15">
      <c r="A290" s="3" t="s">
        <v>1942</v>
      </c>
      <c r="B290" s="34">
        <v>3881</v>
      </c>
      <c r="C290" s="34">
        <v>134.86274509803923</v>
      </c>
      <c r="D290" s="3" t="s">
        <v>1942</v>
      </c>
      <c r="E290">
        <f t="shared" si="13"/>
        <v>0</v>
      </c>
      <c r="F290" s="42">
        <f t="shared" si="12"/>
        <v>150.7495867768595</v>
      </c>
      <c r="G290" s="42">
        <f t="shared" si="14"/>
        <v>11.780007642044694</v>
      </c>
    </row>
    <row r="291" spans="1:7" ht="15">
      <c r="A291" s="3" t="s">
        <v>1939</v>
      </c>
      <c r="B291" s="34">
        <v>3490</v>
      </c>
      <c r="C291" s="34">
        <v>121.6470588235294</v>
      </c>
      <c r="D291" s="3" t="s">
        <v>1939</v>
      </c>
      <c r="E291">
        <f t="shared" si="13"/>
        <v>0</v>
      </c>
      <c r="F291" s="42">
        <f t="shared" si="12"/>
        <v>135.56198347107437</v>
      </c>
      <c r="G291" s="42">
        <f t="shared" si="14"/>
        <v>11.438767843726524</v>
      </c>
    </row>
    <row r="292" spans="1:8" ht="15">
      <c r="A292" s="3" t="s">
        <v>1936</v>
      </c>
      <c r="B292" s="34">
        <v>3490</v>
      </c>
      <c r="C292" s="34">
        <v>121.6470588235294</v>
      </c>
      <c r="D292" s="3" t="s">
        <v>1936</v>
      </c>
      <c r="E292">
        <f t="shared" si="13"/>
        <v>0</v>
      </c>
      <c r="F292" s="42">
        <f t="shared" si="12"/>
        <v>135.56198347107437</v>
      </c>
      <c r="G292" s="42">
        <f t="shared" si="14"/>
        <v>11.438767843726524</v>
      </c>
      <c r="H292">
        <v>1</v>
      </c>
    </row>
    <row r="293" spans="1:7" ht="15">
      <c r="A293" s="3" t="s">
        <v>1933</v>
      </c>
      <c r="B293" s="34">
        <v>3490</v>
      </c>
      <c r="C293" s="34">
        <v>121.6470588235294</v>
      </c>
      <c r="D293" s="3" t="s">
        <v>1933</v>
      </c>
      <c r="E293">
        <f t="shared" si="13"/>
        <v>0</v>
      </c>
      <c r="F293" s="42">
        <f t="shared" si="12"/>
        <v>135.56198347107437</v>
      </c>
      <c r="G293" s="42">
        <f t="shared" si="14"/>
        <v>11.438767843726524</v>
      </c>
    </row>
    <row r="294" spans="1:7" ht="15">
      <c r="A294" s="3" t="s">
        <v>1930</v>
      </c>
      <c r="B294" s="34">
        <v>3490</v>
      </c>
      <c r="C294" s="34">
        <v>121.6470588235294</v>
      </c>
      <c r="D294" s="3" t="s">
        <v>1930</v>
      </c>
      <c r="E294">
        <f t="shared" si="13"/>
        <v>0</v>
      </c>
      <c r="F294" s="42">
        <f t="shared" si="12"/>
        <v>135.56198347107437</v>
      </c>
      <c r="G294" s="42">
        <f t="shared" si="14"/>
        <v>11.438767843726524</v>
      </c>
    </row>
    <row r="295" spans="1:7" ht="15">
      <c r="A295" s="3" t="s">
        <v>1927</v>
      </c>
      <c r="B295" s="34">
        <v>3490</v>
      </c>
      <c r="C295" s="34">
        <v>121.6470588235294</v>
      </c>
      <c r="D295" s="3" t="s">
        <v>1927</v>
      </c>
      <c r="E295">
        <f t="shared" si="13"/>
        <v>0</v>
      </c>
      <c r="F295" s="42">
        <f t="shared" si="12"/>
        <v>135.56198347107437</v>
      </c>
      <c r="G295" s="42">
        <f t="shared" si="14"/>
        <v>11.438767843726524</v>
      </c>
    </row>
    <row r="296" spans="1:7" ht="15">
      <c r="A296" s="3" t="s">
        <v>1924</v>
      </c>
      <c r="B296" s="34">
        <v>3490</v>
      </c>
      <c r="C296" s="34">
        <v>121.6470588235294</v>
      </c>
      <c r="D296" s="3" t="s">
        <v>1924</v>
      </c>
      <c r="E296">
        <f t="shared" si="13"/>
        <v>0</v>
      </c>
      <c r="F296" s="42">
        <f t="shared" si="12"/>
        <v>135.56198347107437</v>
      </c>
      <c r="G296" s="42">
        <f t="shared" si="14"/>
        <v>11.438767843726524</v>
      </c>
    </row>
    <row r="297" spans="1:7" ht="15">
      <c r="A297" s="3" t="s">
        <v>1921</v>
      </c>
      <c r="B297" s="34">
        <v>3920</v>
      </c>
      <c r="C297" s="34">
        <v>128.15686274509804</v>
      </c>
      <c r="D297" s="3" t="s">
        <v>1921</v>
      </c>
      <c r="E297">
        <f t="shared" si="13"/>
        <v>0</v>
      </c>
      <c r="F297" s="42">
        <f t="shared" si="12"/>
        <v>152.26446280991735</v>
      </c>
      <c r="G297" s="42">
        <f t="shared" si="14"/>
        <v>18.81100984249977</v>
      </c>
    </row>
    <row r="298" spans="1:8" ht="15">
      <c r="A298" s="3" t="s">
        <v>2925</v>
      </c>
      <c r="B298" s="37">
        <v>3718</v>
      </c>
      <c r="C298" s="34">
        <v>135.01960784313727</v>
      </c>
      <c r="D298" s="3" t="s">
        <v>2925</v>
      </c>
      <c r="E298">
        <f t="shared" si="13"/>
        <v>0</v>
      </c>
      <c r="F298" s="42">
        <f t="shared" si="12"/>
        <v>144.41818181818184</v>
      </c>
      <c r="G298" s="42">
        <f t="shared" si="14"/>
        <v>6.960895624851474</v>
      </c>
      <c r="H298">
        <v>1</v>
      </c>
    </row>
    <row r="299" spans="1:7" ht="15">
      <c r="A299" s="3" t="s">
        <v>2926</v>
      </c>
      <c r="B299" s="37">
        <v>3818</v>
      </c>
      <c r="C299" s="34">
        <v>138.62745098039215</v>
      </c>
      <c r="D299" s="3" t="s">
        <v>2926</v>
      </c>
      <c r="E299">
        <f t="shared" si="13"/>
        <v>0</v>
      </c>
      <c r="F299" s="42">
        <f t="shared" si="12"/>
        <v>148.30247933884297</v>
      </c>
      <c r="G299" s="42">
        <f t="shared" si="14"/>
        <v>6.97915765602535</v>
      </c>
    </row>
    <row r="300" spans="1:7" ht="15">
      <c r="A300" s="3" t="s">
        <v>2909</v>
      </c>
      <c r="B300" s="34">
        <v>784</v>
      </c>
      <c r="C300" s="34">
        <v>27.254901960784313</v>
      </c>
      <c r="D300" s="3" t="s">
        <v>2909</v>
      </c>
      <c r="E300">
        <f t="shared" si="13"/>
        <v>0</v>
      </c>
      <c r="F300" s="42">
        <f t="shared" si="12"/>
        <v>30.45289256198347</v>
      </c>
      <c r="G300" s="42">
        <f t="shared" si="14"/>
        <v>11.733634579939363</v>
      </c>
    </row>
    <row r="301" spans="1:7" ht="15">
      <c r="A301" s="3" t="s">
        <v>2327</v>
      </c>
      <c r="B301" s="34">
        <v>1177</v>
      </c>
      <c r="C301" s="34">
        <v>40.90196078431372</v>
      </c>
      <c r="D301" s="3" t="s">
        <v>2327</v>
      </c>
      <c r="E301">
        <f t="shared" si="13"/>
        <v>0</v>
      </c>
      <c r="F301" s="42">
        <f t="shared" si="12"/>
        <v>45.71818181818182</v>
      </c>
      <c r="G301" s="42">
        <f t="shared" si="14"/>
        <v>11.775037043493427</v>
      </c>
    </row>
    <row r="302" spans="1:7" ht="15">
      <c r="A302" s="3" t="s">
        <v>2324</v>
      </c>
      <c r="B302" s="34">
        <v>1177</v>
      </c>
      <c r="C302" s="34">
        <v>40.90196078431372</v>
      </c>
      <c r="D302" s="3" t="s">
        <v>2324</v>
      </c>
      <c r="E302">
        <f t="shared" si="13"/>
        <v>0</v>
      </c>
      <c r="F302" s="42">
        <f t="shared" si="12"/>
        <v>45.71818181818182</v>
      </c>
      <c r="G302" s="42">
        <f t="shared" si="14"/>
        <v>11.775037043493427</v>
      </c>
    </row>
    <row r="303" spans="1:7" ht="15">
      <c r="A303" s="3" t="s">
        <v>2321</v>
      </c>
      <c r="B303" s="34">
        <v>784</v>
      </c>
      <c r="C303" s="34">
        <v>27.254901960784313</v>
      </c>
      <c r="D303" s="3" t="s">
        <v>2321</v>
      </c>
      <c r="E303">
        <f t="shared" si="13"/>
        <v>0</v>
      </c>
      <c r="F303" s="42">
        <f t="shared" si="12"/>
        <v>30.45289256198347</v>
      </c>
      <c r="G303" s="42">
        <f t="shared" si="14"/>
        <v>11.733634579939363</v>
      </c>
    </row>
    <row r="304" spans="1:7" ht="15">
      <c r="A304" s="3" t="s">
        <v>2318</v>
      </c>
      <c r="B304" s="34">
        <v>784</v>
      </c>
      <c r="C304" s="34">
        <v>27.254901960784313</v>
      </c>
      <c r="D304" s="3" t="s">
        <v>2318</v>
      </c>
      <c r="E304">
        <f t="shared" si="13"/>
        <v>0</v>
      </c>
      <c r="F304" s="42">
        <f t="shared" si="12"/>
        <v>30.45289256198347</v>
      </c>
      <c r="G304" s="42">
        <f t="shared" si="14"/>
        <v>11.733634579939363</v>
      </c>
    </row>
    <row r="305" spans="1:7" ht="15">
      <c r="A305" s="3" t="s">
        <v>2315</v>
      </c>
      <c r="B305" s="34">
        <v>1177</v>
      </c>
      <c r="C305" s="34">
        <v>40.90196078431372</v>
      </c>
      <c r="D305" s="3" t="s">
        <v>2315</v>
      </c>
      <c r="E305">
        <f t="shared" si="13"/>
        <v>0</v>
      </c>
      <c r="F305" s="42">
        <f t="shared" si="12"/>
        <v>45.71818181818182</v>
      </c>
      <c r="G305" s="42">
        <f t="shared" si="14"/>
        <v>11.775037043493427</v>
      </c>
    </row>
    <row r="306" spans="1:7" ht="15">
      <c r="A306" s="3" t="s">
        <v>2312</v>
      </c>
      <c r="B306" s="34">
        <v>784</v>
      </c>
      <c r="C306" s="34">
        <v>27.254901960784313</v>
      </c>
      <c r="D306" s="3" t="s">
        <v>2312</v>
      </c>
      <c r="E306">
        <f t="shared" si="13"/>
        <v>0</v>
      </c>
      <c r="F306" s="42">
        <f t="shared" si="12"/>
        <v>30.45289256198347</v>
      </c>
      <c r="G306" s="42">
        <f t="shared" si="14"/>
        <v>11.733634579939363</v>
      </c>
    </row>
    <row r="307" spans="1:7" ht="15">
      <c r="A307" s="3" t="s">
        <v>2309</v>
      </c>
      <c r="B307" s="34">
        <v>1177</v>
      </c>
      <c r="C307" s="34">
        <v>40.90196078431372</v>
      </c>
      <c r="D307" s="3" t="s">
        <v>2309</v>
      </c>
      <c r="E307">
        <f t="shared" si="13"/>
        <v>0</v>
      </c>
      <c r="F307" s="42">
        <f t="shared" si="12"/>
        <v>45.71818181818182</v>
      </c>
      <c r="G307" s="42">
        <f t="shared" si="14"/>
        <v>11.775037043493427</v>
      </c>
    </row>
    <row r="308" spans="1:7" ht="15">
      <c r="A308" s="3" t="s">
        <v>2304</v>
      </c>
      <c r="B308" s="34">
        <v>1177</v>
      </c>
      <c r="C308" s="34">
        <v>40.90196078431372</v>
      </c>
      <c r="D308" s="3" t="s">
        <v>2304</v>
      </c>
      <c r="E308">
        <f t="shared" si="13"/>
        <v>0</v>
      </c>
      <c r="F308" s="42">
        <f t="shared" si="12"/>
        <v>45.71818181818182</v>
      </c>
      <c r="G308" s="42">
        <f t="shared" si="14"/>
        <v>11.775037043493427</v>
      </c>
    </row>
    <row r="309" spans="1:7" ht="15">
      <c r="A309" s="3" t="s">
        <v>2299</v>
      </c>
      <c r="B309" s="34">
        <v>1177</v>
      </c>
      <c r="C309" s="34">
        <v>40.90196078431372</v>
      </c>
      <c r="D309" s="3" t="s">
        <v>2299</v>
      </c>
      <c r="E309">
        <f t="shared" si="13"/>
        <v>0</v>
      </c>
      <c r="F309" s="42">
        <f t="shared" si="12"/>
        <v>45.71818181818182</v>
      </c>
      <c r="G309" s="42">
        <f t="shared" si="14"/>
        <v>11.775037043493427</v>
      </c>
    </row>
    <row r="310" spans="1:7" ht="15">
      <c r="A310" s="3" t="s">
        <v>2296</v>
      </c>
      <c r="B310" s="34">
        <v>717</v>
      </c>
      <c r="C310" s="34">
        <v>24.901960784313726</v>
      </c>
      <c r="D310" s="3" t="s">
        <v>2296</v>
      </c>
      <c r="E310">
        <f t="shared" si="13"/>
        <v>0</v>
      </c>
      <c r="F310" s="42">
        <f t="shared" si="12"/>
        <v>27.850413223140496</v>
      </c>
      <c r="G310" s="42">
        <f t="shared" si="14"/>
        <v>11.840242077178374</v>
      </c>
    </row>
    <row r="311" spans="1:8" ht="15">
      <c r="A311" s="3" t="s">
        <v>2293</v>
      </c>
      <c r="B311" s="34">
        <v>717</v>
      </c>
      <c r="C311" s="34">
        <v>24.901960784313726</v>
      </c>
      <c r="D311" s="3" t="s">
        <v>2293</v>
      </c>
      <c r="E311">
        <f t="shared" si="13"/>
        <v>0</v>
      </c>
      <c r="F311" s="42">
        <f t="shared" si="12"/>
        <v>27.850413223140496</v>
      </c>
      <c r="G311" s="42">
        <f t="shared" si="14"/>
        <v>11.840242077178374</v>
      </c>
      <c r="H311">
        <v>1</v>
      </c>
    </row>
    <row r="312" spans="1:7" ht="15">
      <c r="A312" s="3" t="s">
        <v>2290</v>
      </c>
      <c r="B312" s="34">
        <v>997</v>
      </c>
      <c r="C312" s="34">
        <v>34.627450980392155</v>
      </c>
      <c r="D312" s="3" t="s">
        <v>2290</v>
      </c>
      <c r="E312">
        <f t="shared" si="13"/>
        <v>0</v>
      </c>
      <c r="F312" s="42">
        <f t="shared" si="12"/>
        <v>38.72644628099174</v>
      </c>
      <c r="G312" s="42">
        <f t="shared" si="14"/>
        <v>11.837415647258126</v>
      </c>
    </row>
    <row r="313" spans="1:7" ht="15">
      <c r="A313" s="3" t="s">
        <v>2287</v>
      </c>
      <c r="B313" s="34">
        <v>717</v>
      </c>
      <c r="C313" s="34">
        <v>24.901960784313726</v>
      </c>
      <c r="D313" s="3" t="s">
        <v>2287</v>
      </c>
      <c r="E313">
        <f t="shared" si="13"/>
        <v>0</v>
      </c>
      <c r="F313" s="42">
        <f t="shared" si="12"/>
        <v>27.850413223140496</v>
      </c>
      <c r="G313" s="42">
        <f t="shared" si="14"/>
        <v>11.840242077178374</v>
      </c>
    </row>
    <row r="314" spans="1:7" ht="15">
      <c r="A314" s="3" t="s">
        <v>2284</v>
      </c>
      <c r="B314" s="34">
        <v>1158</v>
      </c>
      <c r="C314" s="34">
        <v>40.23529411764706</v>
      </c>
      <c r="D314" s="3" t="s">
        <v>2284</v>
      </c>
      <c r="E314">
        <f t="shared" si="13"/>
        <v>0</v>
      </c>
      <c r="F314" s="42">
        <f t="shared" si="12"/>
        <v>44.9801652892562</v>
      </c>
      <c r="G314" s="42">
        <f t="shared" si="14"/>
        <v>11.792808467449618</v>
      </c>
    </row>
    <row r="315" spans="1:7" ht="15">
      <c r="A315" s="3" t="s">
        <v>2281</v>
      </c>
      <c r="B315" s="34">
        <v>717</v>
      </c>
      <c r="C315" s="34">
        <v>24.901960784313726</v>
      </c>
      <c r="D315" s="3" t="s">
        <v>2281</v>
      </c>
      <c r="E315">
        <f t="shared" si="13"/>
        <v>0</v>
      </c>
      <c r="F315" s="42">
        <f t="shared" si="12"/>
        <v>27.850413223140496</v>
      </c>
      <c r="G315" s="42">
        <f t="shared" si="14"/>
        <v>11.840242077178374</v>
      </c>
    </row>
    <row r="316" spans="1:7" ht="15">
      <c r="A316" s="3" t="s">
        <v>2278</v>
      </c>
      <c r="B316" s="34">
        <v>717</v>
      </c>
      <c r="C316" s="34">
        <v>24.901960784313726</v>
      </c>
      <c r="D316" s="3" t="s">
        <v>2278</v>
      </c>
      <c r="E316">
        <f t="shared" si="13"/>
        <v>0</v>
      </c>
      <c r="F316" s="42">
        <f t="shared" si="12"/>
        <v>27.850413223140496</v>
      </c>
      <c r="G316" s="42">
        <f t="shared" si="14"/>
        <v>11.840242077178374</v>
      </c>
    </row>
    <row r="317" spans="1:7" ht="15">
      <c r="A317" s="3" t="s">
        <v>2275</v>
      </c>
      <c r="B317" s="34">
        <v>717</v>
      </c>
      <c r="C317" s="34">
        <v>24.901960784313726</v>
      </c>
      <c r="D317" s="3" t="s">
        <v>2275</v>
      </c>
      <c r="E317">
        <f t="shared" si="13"/>
        <v>0</v>
      </c>
      <c r="F317" s="42">
        <f t="shared" si="12"/>
        <v>27.850413223140496</v>
      </c>
      <c r="G317" s="42">
        <f t="shared" si="14"/>
        <v>11.840242077178374</v>
      </c>
    </row>
    <row r="318" spans="1:7" ht="15">
      <c r="A318" s="3" t="s">
        <v>2271</v>
      </c>
      <c r="B318" s="34">
        <v>1158</v>
      </c>
      <c r="C318" s="34">
        <v>40.23529411764706</v>
      </c>
      <c r="D318" s="3" t="s">
        <v>2271</v>
      </c>
      <c r="E318">
        <f t="shared" si="13"/>
        <v>0</v>
      </c>
      <c r="F318" s="42">
        <f t="shared" si="12"/>
        <v>44.9801652892562</v>
      </c>
      <c r="G318" s="42">
        <f t="shared" si="14"/>
        <v>11.792808467449618</v>
      </c>
    </row>
    <row r="319" spans="1:7" ht="15">
      <c r="A319" s="3" t="s">
        <v>2268</v>
      </c>
      <c r="B319" s="34">
        <v>678</v>
      </c>
      <c r="C319" s="34">
        <v>23.568627450980394</v>
      </c>
      <c r="D319" s="3" t="s">
        <v>2268</v>
      </c>
      <c r="E319">
        <f t="shared" si="13"/>
        <v>0</v>
      </c>
      <c r="F319" s="42">
        <f t="shared" si="12"/>
        <v>26.335537190082643</v>
      </c>
      <c r="G319" s="42">
        <f t="shared" si="14"/>
        <v>11.739800057754962</v>
      </c>
    </row>
    <row r="320" spans="1:7" ht="15">
      <c r="A320" s="3" t="s">
        <v>2804</v>
      </c>
      <c r="B320" s="34">
        <v>1158</v>
      </c>
      <c r="C320" s="34">
        <v>40.23529411764706</v>
      </c>
      <c r="D320" s="3" t="s">
        <v>2804</v>
      </c>
      <c r="E320">
        <f t="shared" si="13"/>
        <v>0</v>
      </c>
      <c r="F320" s="42">
        <f t="shared" si="12"/>
        <v>44.9801652892562</v>
      </c>
      <c r="G320" s="42">
        <f t="shared" si="14"/>
        <v>11.792808467449618</v>
      </c>
    </row>
    <row r="321" spans="1:7" ht="15">
      <c r="A321" s="3" t="s">
        <v>2805</v>
      </c>
      <c r="B321" s="34">
        <v>1550</v>
      </c>
      <c r="C321" s="34">
        <v>52.78431372549019</v>
      </c>
      <c r="D321" s="3" t="s">
        <v>2805</v>
      </c>
      <c r="E321">
        <f t="shared" si="13"/>
        <v>0</v>
      </c>
      <c r="F321" s="42">
        <f t="shared" si="12"/>
        <v>60.20661157024792</v>
      </c>
      <c r="G321" s="42">
        <f t="shared" si="14"/>
        <v>14.061559809905063</v>
      </c>
    </row>
    <row r="322" spans="1:8" ht="15">
      <c r="A322" s="3" t="s">
        <v>2265</v>
      </c>
      <c r="B322" s="34">
        <v>678</v>
      </c>
      <c r="C322" s="34">
        <v>23.568627450980394</v>
      </c>
      <c r="D322" s="3" t="s">
        <v>2265</v>
      </c>
      <c r="E322">
        <f t="shared" si="13"/>
        <v>0</v>
      </c>
      <c r="F322" s="42">
        <f t="shared" si="12"/>
        <v>26.335537190082643</v>
      </c>
      <c r="G322" s="42">
        <f t="shared" si="14"/>
        <v>11.739800057754962</v>
      </c>
      <c r="H322">
        <v>1</v>
      </c>
    </row>
    <row r="323" spans="1:7" ht="15">
      <c r="A323" s="3" t="s">
        <v>2262</v>
      </c>
      <c r="B323" s="34">
        <v>1158</v>
      </c>
      <c r="C323" s="34">
        <v>40.23529411764706</v>
      </c>
      <c r="D323" s="3" t="s">
        <v>2262</v>
      </c>
      <c r="E323">
        <f t="shared" si="13"/>
        <v>0</v>
      </c>
      <c r="F323" s="42">
        <f aca="true" t="shared" si="15" ref="F323:F386">B323/$G$1*(1+$I$1)</f>
        <v>44.9801652892562</v>
      </c>
      <c r="G323" s="42">
        <f t="shared" si="14"/>
        <v>11.792808467449618</v>
      </c>
    </row>
    <row r="324" spans="1:7" ht="15">
      <c r="A324" s="3" t="s">
        <v>2259</v>
      </c>
      <c r="B324" s="34">
        <v>678</v>
      </c>
      <c r="C324" s="34">
        <v>23.568627450980394</v>
      </c>
      <c r="D324" s="3" t="s">
        <v>2259</v>
      </c>
      <c r="E324">
        <f aca="true" t="shared" si="16" ref="E324:E387">IF(A324=D324,0,1)</f>
        <v>0</v>
      </c>
      <c r="F324" s="42">
        <f t="shared" si="15"/>
        <v>26.335537190082643</v>
      </c>
      <c r="G324" s="42">
        <f aca="true" t="shared" si="17" ref="G324:G387">F324/C324*100-100</f>
        <v>11.739800057754962</v>
      </c>
    </row>
    <row r="325" spans="1:7" ht="15">
      <c r="A325" s="3" t="s">
        <v>2256</v>
      </c>
      <c r="B325" s="34">
        <v>1158</v>
      </c>
      <c r="C325" s="34">
        <v>40.23529411764706</v>
      </c>
      <c r="D325" s="3" t="s">
        <v>2256</v>
      </c>
      <c r="E325">
        <f t="shared" si="16"/>
        <v>0</v>
      </c>
      <c r="F325" s="42">
        <f t="shared" si="15"/>
        <v>44.9801652892562</v>
      </c>
      <c r="G325" s="42">
        <f t="shared" si="17"/>
        <v>11.792808467449618</v>
      </c>
    </row>
    <row r="326" spans="1:7" ht="15">
      <c r="A326" s="3" t="s">
        <v>2253</v>
      </c>
      <c r="B326" s="34">
        <v>678</v>
      </c>
      <c r="C326" s="34">
        <v>23.568627450980394</v>
      </c>
      <c r="D326" s="3" t="s">
        <v>2253</v>
      </c>
      <c r="E326">
        <f t="shared" si="16"/>
        <v>0</v>
      </c>
      <c r="F326" s="42">
        <f t="shared" si="15"/>
        <v>26.335537190082643</v>
      </c>
      <c r="G326" s="42">
        <f t="shared" si="17"/>
        <v>11.739800057754962</v>
      </c>
    </row>
    <row r="327" spans="1:7" ht="15">
      <c r="A327" s="3" t="s">
        <v>2250</v>
      </c>
      <c r="B327" s="34">
        <v>678</v>
      </c>
      <c r="C327" s="34">
        <v>23.568627450980394</v>
      </c>
      <c r="D327" s="3" t="s">
        <v>2250</v>
      </c>
      <c r="E327">
        <f t="shared" si="16"/>
        <v>0</v>
      </c>
      <c r="F327" s="42">
        <f t="shared" si="15"/>
        <v>26.335537190082643</v>
      </c>
      <c r="G327" s="42">
        <f t="shared" si="17"/>
        <v>11.739800057754962</v>
      </c>
    </row>
    <row r="328" spans="1:7" ht="15">
      <c r="A328" s="3" t="s">
        <v>2247</v>
      </c>
      <c r="B328" s="34">
        <v>1158</v>
      </c>
      <c r="C328" s="34">
        <v>40.23529411764706</v>
      </c>
      <c r="D328" s="3" t="s">
        <v>2247</v>
      </c>
      <c r="E328">
        <f t="shared" si="16"/>
        <v>0</v>
      </c>
      <c r="F328" s="42">
        <f t="shared" si="15"/>
        <v>44.9801652892562</v>
      </c>
      <c r="G328" s="42">
        <f t="shared" si="17"/>
        <v>11.792808467449618</v>
      </c>
    </row>
    <row r="329" spans="1:7" ht="15">
      <c r="A329" s="3" t="s">
        <v>2242</v>
      </c>
      <c r="B329" s="34">
        <v>959</v>
      </c>
      <c r="C329" s="34">
        <v>33.333333333333336</v>
      </c>
      <c r="D329" s="3" t="s">
        <v>2242</v>
      </c>
      <c r="E329">
        <f t="shared" si="16"/>
        <v>0</v>
      </c>
      <c r="F329" s="42">
        <f t="shared" si="15"/>
        <v>37.2504132231405</v>
      </c>
      <c r="G329" s="42">
        <f t="shared" si="17"/>
        <v>11.751239669421494</v>
      </c>
    </row>
    <row r="330" spans="1:7" ht="15">
      <c r="A330" s="3" t="s">
        <v>2239</v>
      </c>
      <c r="B330" s="34">
        <v>535</v>
      </c>
      <c r="C330" s="34">
        <v>18.58823529411765</v>
      </c>
      <c r="D330" s="3" t="s">
        <v>2239</v>
      </c>
      <c r="E330">
        <f t="shared" si="16"/>
        <v>0</v>
      </c>
      <c r="F330" s="42">
        <f t="shared" si="15"/>
        <v>20.780991735537192</v>
      </c>
      <c r="G330" s="42">
        <f t="shared" si="17"/>
        <v>11.796474526624138</v>
      </c>
    </row>
    <row r="331" spans="1:7" ht="15">
      <c r="A331" s="3" t="s">
        <v>2236</v>
      </c>
      <c r="B331" s="34">
        <v>810</v>
      </c>
      <c r="C331" s="34">
        <v>28.15686274509804</v>
      </c>
      <c r="D331" s="3" t="s">
        <v>2236</v>
      </c>
      <c r="E331">
        <f t="shared" si="16"/>
        <v>0</v>
      </c>
      <c r="F331" s="42">
        <f t="shared" si="15"/>
        <v>31.462809917355372</v>
      </c>
      <c r="G331" s="42">
        <f t="shared" si="17"/>
        <v>11.741177283086628</v>
      </c>
    </row>
    <row r="332" spans="1:8" ht="15">
      <c r="A332" s="3" t="s">
        <v>2233</v>
      </c>
      <c r="B332" s="34">
        <v>535</v>
      </c>
      <c r="C332" s="34">
        <v>18.58823529411765</v>
      </c>
      <c r="D332" s="3" t="s">
        <v>2233</v>
      </c>
      <c r="E332">
        <f t="shared" si="16"/>
        <v>0</v>
      </c>
      <c r="F332" s="42">
        <f t="shared" si="15"/>
        <v>20.780991735537192</v>
      </c>
      <c r="G332" s="42">
        <f t="shared" si="17"/>
        <v>11.796474526624138</v>
      </c>
      <c r="H332">
        <v>1</v>
      </c>
    </row>
    <row r="333" spans="1:7" ht="15">
      <c r="A333" s="3" t="s">
        <v>2230</v>
      </c>
      <c r="B333" s="34">
        <v>535</v>
      </c>
      <c r="C333" s="34">
        <v>18.58823529411765</v>
      </c>
      <c r="D333" s="3" t="s">
        <v>2230</v>
      </c>
      <c r="E333">
        <f t="shared" si="16"/>
        <v>0</v>
      </c>
      <c r="F333" s="42">
        <f t="shared" si="15"/>
        <v>20.780991735537192</v>
      </c>
      <c r="G333" s="42">
        <f t="shared" si="17"/>
        <v>11.796474526624138</v>
      </c>
    </row>
    <row r="334" spans="1:7" ht="15">
      <c r="A334" s="3" t="s">
        <v>2227</v>
      </c>
      <c r="B334" s="34">
        <v>535</v>
      </c>
      <c r="C334" s="34">
        <v>18.58823529411765</v>
      </c>
      <c r="D334" s="3" t="s">
        <v>2227</v>
      </c>
      <c r="E334">
        <f t="shared" si="16"/>
        <v>0</v>
      </c>
      <c r="F334" s="42">
        <f t="shared" si="15"/>
        <v>20.780991735537192</v>
      </c>
      <c r="G334" s="42">
        <f t="shared" si="17"/>
        <v>11.796474526624138</v>
      </c>
    </row>
    <row r="335" spans="1:7" ht="15">
      <c r="A335" s="3" t="s">
        <v>2224</v>
      </c>
      <c r="B335" s="34">
        <v>535</v>
      </c>
      <c r="C335" s="34">
        <v>18.58823529411765</v>
      </c>
      <c r="D335" s="3" t="s">
        <v>2224</v>
      </c>
      <c r="E335">
        <f t="shared" si="16"/>
        <v>0</v>
      </c>
      <c r="F335" s="42">
        <f t="shared" si="15"/>
        <v>20.780991735537192</v>
      </c>
      <c r="G335" s="42">
        <f t="shared" si="17"/>
        <v>11.796474526624138</v>
      </c>
    </row>
    <row r="336" spans="1:7" ht="15">
      <c r="A336" s="3" t="s">
        <v>2221</v>
      </c>
      <c r="B336" s="34">
        <v>535</v>
      </c>
      <c r="C336" s="34">
        <v>18.58823529411765</v>
      </c>
      <c r="D336" s="3" t="s">
        <v>2221</v>
      </c>
      <c r="E336">
        <f t="shared" si="16"/>
        <v>0</v>
      </c>
      <c r="F336" s="42">
        <f t="shared" si="15"/>
        <v>20.780991735537192</v>
      </c>
      <c r="G336" s="42">
        <f t="shared" si="17"/>
        <v>11.796474526624138</v>
      </c>
    </row>
    <row r="337" spans="1:7" ht="15">
      <c r="A337" s="3" t="s">
        <v>105</v>
      </c>
      <c r="B337" s="34">
        <v>810</v>
      </c>
      <c r="C337" s="34">
        <v>28.15686274509804</v>
      </c>
      <c r="D337" s="3" t="s">
        <v>105</v>
      </c>
      <c r="E337">
        <f t="shared" si="16"/>
        <v>0</v>
      </c>
      <c r="F337" s="42">
        <f t="shared" si="15"/>
        <v>31.462809917355372</v>
      </c>
      <c r="G337" s="42">
        <f t="shared" si="17"/>
        <v>11.741177283086628</v>
      </c>
    </row>
    <row r="338" spans="1:7" ht="15">
      <c r="A338" s="3" t="s">
        <v>102</v>
      </c>
      <c r="B338" s="34">
        <v>529</v>
      </c>
      <c r="C338" s="34">
        <v>18.392156862745097</v>
      </c>
      <c r="D338" s="3" t="s">
        <v>102</v>
      </c>
      <c r="E338">
        <f t="shared" si="16"/>
        <v>0</v>
      </c>
      <c r="F338" s="42">
        <f t="shared" si="15"/>
        <v>20.547933884297517</v>
      </c>
      <c r="G338" s="42">
        <f t="shared" si="17"/>
        <v>11.721175703536616</v>
      </c>
    </row>
    <row r="339" spans="1:7" ht="15">
      <c r="A339" s="3" t="s">
        <v>98</v>
      </c>
      <c r="B339" s="34">
        <v>802</v>
      </c>
      <c r="C339" s="34">
        <v>27.88235294117647</v>
      </c>
      <c r="D339" s="3" t="s">
        <v>98</v>
      </c>
      <c r="E339">
        <f t="shared" si="16"/>
        <v>0</v>
      </c>
      <c r="F339" s="42">
        <f t="shared" si="15"/>
        <v>31.152066115702475</v>
      </c>
      <c r="G339" s="42">
        <f t="shared" si="17"/>
        <v>11.726819402308436</v>
      </c>
    </row>
    <row r="340" spans="1:7" ht="15">
      <c r="A340" s="3" t="s">
        <v>94</v>
      </c>
      <c r="B340" s="34">
        <v>802</v>
      </c>
      <c r="C340" s="34">
        <v>27.88235294117647</v>
      </c>
      <c r="D340" s="3" t="s">
        <v>94</v>
      </c>
      <c r="E340">
        <f t="shared" si="16"/>
        <v>0</v>
      </c>
      <c r="F340" s="42">
        <f t="shared" si="15"/>
        <v>31.152066115702475</v>
      </c>
      <c r="G340" s="42">
        <f t="shared" si="17"/>
        <v>11.726819402308436</v>
      </c>
    </row>
    <row r="341" spans="1:7" ht="15">
      <c r="A341" s="3" t="s">
        <v>90</v>
      </c>
      <c r="B341" s="34">
        <v>802</v>
      </c>
      <c r="C341" s="34">
        <v>27.88235294117647</v>
      </c>
      <c r="D341" s="3" t="s">
        <v>90</v>
      </c>
      <c r="E341">
        <f t="shared" si="16"/>
        <v>0</v>
      </c>
      <c r="F341" s="42">
        <f t="shared" si="15"/>
        <v>31.152066115702475</v>
      </c>
      <c r="G341" s="42">
        <f t="shared" si="17"/>
        <v>11.726819402308436</v>
      </c>
    </row>
    <row r="342" spans="1:7" ht="15">
      <c r="A342" s="3" t="s">
        <v>86</v>
      </c>
      <c r="B342" s="34">
        <v>802</v>
      </c>
      <c r="C342" s="34">
        <v>27.88235294117647</v>
      </c>
      <c r="D342" s="3" t="s">
        <v>86</v>
      </c>
      <c r="E342">
        <f t="shared" si="16"/>
        <v>0</v>
      </c>
      <c r="F342" s="42">
        <f t="shared" si="15"/>
        <v>31.152066115702475</v>
      </c>
      <c r="G342" s="42">
        <f t="shared" si="17"/>
        <v>11.726819402308436</v>
      </c>
    </row>
    <row r="343" spans="1:8" ht="15">
      <c r="A343" s="3" t="s">
        <v>83</v>
      </c>
      <c r="B343" s="34">
        <v>529</v>
      </c>
      <c r="C343" s="34">
        <v>18.392156862745097</v>
      </c>
      <c r="D343" s="3" t="s">
        <v>83</v>
      </c>
      <c r="E343">
        <f t="shared" si="16"/>
        <v>0</v>
      </c>
      <c r="F343" s="42">
        <f t="shared" si="15"/>
        <v>20.547933884297517</v>
      </c>
      <c r="G343" s="42">
        <f t="shared" si="17"/>
        <v>11.721175703536616</v>
      </c>
      <c r="H343">
        <v>1</v>
      </c>
    </row>
    <row r="344" spans="1:7" ht="15">
      <c r="A344" s="3" t="s">
        <v>80</v>
      </c>
      <c r="B344" s="34">
        <v>802</v>
      </c>
      <c r="C344" s="34">
        <v>27.88235294117647</v>
      </c>
      <c r="D344" s="3" t="s">
        <v>80</v>
      </c>
      <c r="E344">
        <f t="shared" si="16"/>
        <v>0</v>
      </c>
      <c r="F344" s="42">
        <f t="shared" si="15"/>
        <v>31.152066115702475</v>
      </c>
      <c r="G344" s="42">
        <f t="shared" si="17"/>
        <v>11.726819402308436</v>
      </c>
    </row>
    <row r="345" spans="1:7" ht="15">
      <c r="A345" s="3" t="s">
        <v>75</v>
      </c>
      <c r="B345" s="34">
        <v>802</v>
      </c>
      <c r="C345" s="34">
        <v>27.88235294117647</v>
      </c>
      <c r="D345" s="3" t="s">
        <v>75</v>
      </c>
      <c r="E345">
        <f t="shared" si="16"/>
        <v>0</v>
      </c>
      <c r="F345" s="42">
        <f t="shared" si="15"/>
        <v>31.152066115702475</v>
      </c>
      <c r="G345" s="42">
        <f t="shared" si="17"/>
        <v>11.726819402308436</v>
      </c>
    </row>
    <row r="346" spans="1:7" ht="15">
      <c r="A346" s="3" t="s">
        <v>72</v>
      </c>
      <c r="B346" s="34">
        <v>802</v>
      </c>
      <c r="C346" s="34">
        <v>27.88235294117647</v>
      </c>
      <c r="D346" s="3" t="s">
        <v>72</v>
      </c>
      <c r="E346">
        <f t="shared" si="16"/>
        <v>0</v>
      </c>
      <c r="F346" s="42">
        <f t="shared" si="15"/>
        <v>31.152066115702475</v>
      </c>
      <c r="G346" s="42">
        <f t="shared" si="17"/>
        <v>11.726819402308436</v>
      </c>
    </row>
    <row r="347" spans="1:7" ht="15">
      <c r="A347" s="3" t="s">
        <v>68</v>
      </c>
      <c r="B347" s="34">
        <v>802</v>
      </c>
      <c r="C347" s="34">
        <v>27.88235294117647</v>
      </c>
      <c r="D347" s="3" t="s">
        <v>68</v>
      </c>
      <c r="E347">
        <f t="shared" si="16"/>
        <v>0</v>
      </c>
      <c r="F347" s="42">
        <f t="shared" si="15"/>
        <v>31.152066115702475</v>
      </c>
      <c r="G347" s="42">
        <f t="shared" si="17"/>
        <v>11.726819402308436</v>
      </c>
    </row>
    <row r="348" spans="1:7" ht="15">
      <c r="A348" s="3" t="s">
        <v>65</v>
      </c>
      <c r="B348" s="34">
        <v>529</v>
      </c>
      <c r="C348" s="34">
        <v>18.392156862745097</v>
      </c>
      <c r="D348" s="3" t="s">
        <v>65</v>
      </c>
      <c r="E348">
        <f t="shared" si="16"/>
        <v>0</v>
      </c>
      <c r="F348" s="42">
        <f t="shared" si="15"/>
        <v>20.547933884297517</v>
      </c>
      <c r="G348" s="42">
        <f t="shared" si="17"/>
        <v>11.721175703536616</v>
      </c>
    </row>
    <row r="349" spans="1:7" ht="15">
      <c r="A349" s="3" t="s">
        <v>62</v>
      </c>
      <c r="B349" s="34">
        <v>802</v>
      </c>
      <c r="C349" s="34">
        <v>27.88235294117647</v>
      </c>
      <c r="D349" s="3" t="s">
        <v>62</v>
      </c>
      <c r="E349">
        <f t="shared" si="16"/>
        <v>0</v>
      </c>
      <c r="F349" s="42">
        <f t="shared" si="15"/>
        <v>31.152066115702475</v>
      </c>
      <c r="G349" s="42">
        <f t="shared" si="17"/>
        <v>11.726819402308436</v>
      </c>
    </row>
    <row r="350" spans="1:7" ht="15">
      <c r="A350" s="3" t="s">
        <v>59</v>
      </c>
      <c r="B350" s="34">
        <v>529</v>
      </c>
      <c r="C350" s="34">
        <v>18.392156862745097</v>
      </c>
      <c r="D350" s="3" t="s">
        <v>59</v>
      </c>
      <c r="E350">
        <f t="shared" si="16"/>
        <v>0</v>
      </c>
      <c r="F350" s="42">
        <f t="shared" si="15"/>
        <v>20.547933884297517</v>
      </c>
      <c r="G350" s="42">
        <f t="shared" si="17"/>
        <v>11.721175703536616</v>
      </c>
    </row>
    <row r="351" spans="1:7" ht="15">
      <c r="A351" s="3" t="s">
        <v>55</v>
      </c>
      <c r="B351" s="34">
        <v>529</v>
      </c>
      <c r="C351" s="34">
        <v>18.392156862745097</v>
      </c>
      <c r="D351" s="3" t="s">
        <v>55</v>
      </c>
      <c r="E351">
        <f t="shared" si="16"/>
        <v>0</v>
      </c>
      <c r="F351" s="42">
        <f t="shared" si="15"/>
        <v>20.547933884297517</v>
      </c>
      <c r="G351" s="42">
        <f t="shared" si="17"/>
        <v>11.721175703536616</v>
      </c>
    </row>
    <row r="352" spans="1:7" ht="15">
      <c r="A352" s="3" t="s">
        <v>51</v>
      </c>
      <c r="B352" s="34">
        <v>529</v>
      </c>
      <c r="C352" s="34">
        <v>18.392156862745097</v>
      </c>
      <c r="D352" s="3" t="s">
        <v>51</v>
      </c>
      <c r="E352">
        <f t="shared" si="16"/>
        <v>0</v>
      </c>
      <c r="F352" s="42">
        <f t="shared" si="15"/>
        <v>20.547933884297517</v>
      </c>
      <c r="G352" s="42">
        <f t="shared" si="17"/>
        <v>11.721175703536616</v>
      </c>
    </row>
    <row r="353" spans="1:7" ht="15">
      <c r="A353" s="3" t="s">
        <v>46</v>
      </c>
      <c r="B353" s="34">
        <v>802</v>
      </c>
      <c r="C353" s="34">
        <v>27.88235294117647</v>
      </c>
      <c r="D353" s="3" t="s">
        <v>46</v>
      </c>
      <c r="E353">
        <f t="shared" si="16"/>
        <v>0</v>
      </c>
      <c r="F353" s="42">
        <f t="shared" si="15"/>
        <v>31.152066115702475</v>
      </c>
      <c r="G353" s="42">
        <f t="shared" si="17"/>
        <v>11.726819402308436</v>
      </c>
    </row>
    <row r="354" spans="1:7" ht="15">
      <c r="A354" s="3" t="s">
        <v>2010</v>
      </c>
      <c r="B354" s="34">
        <v>5632</v>
      </c>
      <c r="C354" s="34">
        <v>195.68627450980392</v>
      </c>
      <c r="D354" s="3" t="s">
        <v>2010</v>
      </c>
      <c r="E354">
        <f t="shared" si="16"/>
        <v>0</v>
      </c>
      <c r="F354" s="42">
        <f t="shared" si="15"/>
        <v>218.76363636363638</v>
      </c>
      <c r="G354" s="42">
        <f t="shared" si="17"/>
        <v>11.793040626707963</v>
      </c>
    </row>
    <row r="355" spans="1:7" ht="15">
      <c r="A355" s="3" t="s">
        <v>2025</v>
      </c>
      <c r="B355" s="34">
        <v>5632</v>
      </c>
      <c r="C355" s="34">
        <v>195.68627450980392</v>
      </c>
      <c r="D355" s="3" t="s">
        <v>2025</v>
      </c>
      <c r="E355">
        <f t="shared" si="16"/>
        <v>0</v>
      </c>
      <c r="F355" s="42">
        <f t="shared" si="15"/>
        <v>218.76363636363638</v>
      </c>
      <c r="G355" s="42">
        <f t="shared" si="17"/>
        <v>11.793040626707963</v>
      </c>
    </row>
    <row r="356" spans="1:7" ht="15">
      <c r="A356" s="3" t="s">
        <v>2016</v>
      </c>
      <c r="B356" s="34">
        <v>5632</v>
      </c>
      <c r="C356" s="34">
        <v>195.68627450980392</v>
      </c>
      <c r="D356" s="3" t="s">
        <v>2016</v>
      </c>
      <c r="E356">
        <f t="shared" si="16"/>
        <v>0</v>
      </c>
      <c r="F356" s="42">
        <f t="shared" si="15"/>
        <v>218.76363636363638</v>
      </c>
      <c r="G356" s="42">
        <f t="shared" si="17"/>
        <v>11.793040626707963</v>
      </c>
    </row>
    <row r="357" spans="1:7" ht="15">
      <c r="A357" s="3" t="s">
        <v>2020</v>
      </c>
      <c r="B357" s="34">
        <v>6705</v>
      </c>
      <c r="C357" s="34">
        <v>232.9680696975593</v>
      </c>
      <c r="D357" s="3" t="s">
        <v>2020</v>
      </c>
      <c r="E357">
        <f t="shared" si="16"/>
        <v>0</v>
      </c>
      <c r="F357" s="42">
        <f t="shared" si="15"/>
        <v>260.44214876033055</v>
      </c>
      <c r="G357" s="42">
        <f t="shared" si="17"/>
        <v>11.79306636245829</v>
      </c>
    </row>
    <row r="358" spans="1:7" ht="15">
      <c r="A358" s="3" t="s">
        <v>2013</v>
      </c>
      <c r="B358" s="34">
        <v>5632</v>
      </c>
      <c r="C358" s="34">
        <v>195.68627450980392</v>
      </c>
      <c r="D358" s="3" t="s">
        <v>2013</v>
      </c>
      <c r="E358">
        <f t="shared" si="16"/>
        <v>0</v>
      </c>
      <c r="F358" s="42">
        <f t="shared" si="15"/>
        <v>218.76363636363638</v>
      </c>
      <c r="G358" s="42">
        <f t="shared" si="17"/>
        <v>11.793040626707963</v>
      </c>
    </row>
    <row r="359" spans="1:7" ht="15">
      <c r="A359" s="3" t="s">
        <v>2007</v>
      </c>
      <c r="B359" s="34">
        <v>4886</v>
      </c>
      <c r="C359" s="34">
        <v>169.80392156862746</v>
      </c>
      <c r="D359" s="3" t="s">
        <v>2007</v>
      </c>
      <c r="E359">
        <f t="shared" si="16"/>
        <v>0</v>
      </c>
      <c r="F359" s="42">
        <f t="shared" si="15"/>
        <v>189.78677685950413</v>
      </c>
      <c r="G359" s="42">
        <f t="shared" si="17"/>
        <v>11.768194224419275</v>
      </c>
    </row>
    <row r="360" spans="1:8" ht="15">
      <c r="A360" s="3" t="s">
        <v>2004</v>
      </c>
      <c r="B360" s="34">
        <v>4886</v>
      </c>
      <c r="C360" s="34">
        <v>169.80392156862746</v>
      </c>
      <c r="D360" s="3" t="s">
        <v>2004</v>
      </c>
      <c r="E360">
        <f t="shared" si="16"/>
        <v>0</v>
      </c>
      <c r="F360" s="42">
        <f t="shared" si="15"/>
        <v>189.78677685950413</v>
      </c>
      <c r="G360" s="42">
        <f t="shared" si="17"/>
        <v>11.768194224419275</v>
      </c>
      <c r="H360">
        <v>1</v>
      </c>
    </row>
    <row r="361" spans="1:7" ht="15">
      <c r="A361" s="3" t="s">
        <v>2001</v>
      </c>
      <c r="B361" s="34">
        <v>4886</v>
      </c>
      <c r="C361" s="34">
        <v>169.80392156862746</v>
      </c>
      <c r="D361" s="3" t="s">
        <v>2001</v>
      </c>
      <c r="E361">
        <f t="shared" si="16"/>
        <v>0</v>
      </c>
      <c r="F361" s="42">
        <f t="shared" si="15"/>
        <v>189.78677685950413</v>
      </c>
      <c r="G361" s="42">
        <f t="shared" si="17"/>
        <v>11.768194224419275</v>
      </c>
    </row>
    <row r="362" spans="1:7" ht="15">
      <c r="A362" s="3" t="s">
        <v>1998</v>
      </c>
      <c r="B362" s="34">
        <v>4886</v>
      </c>
      <c r="C362" s="34">
        <v>169.80392156862746</v>
      </c>
      <c r="D362" s="3" t="s">
        <v>1998</v>
      </c>
      <c r="E362">
        <f t="shared" si="16"/>
        <v>0</v>
      </c>
      <c r="F362" s="42">
        <f t="shared" si="15"/>
        <v>189.78677685950413</v>
      </c>
      <c r="G362" s="42">
        <f t="shared" si="17"/>
        <v>11.768194224419275</v>
      </c>
    </row>
    <row r="363" spans="1:7" ht="15">
      <c r="A363" s="3" t="s">
        <v>1995</v>
      </c>
      <c r="B363" s="34">
        <v>4886</v>
      </c>
      <c r="C363" s="34">
        <v>169.80392156862746</v>
      </c>
      <c r="D363" s="3" t="s">
        <v>1995</v>
      </c>
      <c r="E363">
        <f t="shared" si="16"/>
        <v>0</v>
      </c>
      <c r="F363" s="42">
        <f t="shared" si="15"/>
        <v>189.78677685950413</v>
      </c>
      <c r="G363" s="42">
        <f t="shared" si="17"/>
        <v>11.768194224419275</v>
      </c>
    </row>
    <row r="364" spans="1:7" ht="15">
      <c r="A364" s="3" t="s">
        <v>1992</v>
      </c>
      <c r="B364" s="34">
        <v>4886</v>
      </c>
      <c r="C364" s="34">
        <v>169.80392156862746</v>
      </c>
      <c r="D364" s="3" t="s">
        <v>1992</v>
      </c>
      <c r="E364">
        <f t="shared" si="16"/>
        <v>0</v>
      </c>
      <c r="F364" s="42">
        <f t="shared" si="15"/>
        <v>189.78677685950413</v>
      </c>
      <c r="G364" s="42">
        <f t="shared" si="17"/>
        <v>11.768194224419275</v>
      </c>
    </row>
    <row r="365" spans="1:7" ht="15">
      <c r="A365" s="3" t="s">
        <v>1989</v>
      </c>
      <c r="B365" s="34">
        <v>5310</v>
      </c>
      <c r="C365" s="34">
        <v>174.7058823529412</v>
      </c>
      <c r="D365" s="3" t="s">
        <v>1989</v>
      </c>
      <c r="E365">
        <f t="shared" si="16"/>
        <v>0</v>
      </c>
      <c r="F365" s="42">
        <f t="shared" si="15"/>
        <v>206.25619834710744</v>
      </c>
      <c r="G365" s="42">
        <f t="shared" si="17"/>
        <v>18.059103431004246</v>
      </c>
    </row>
    <row r="366" spans="1:7" ht="15">
      <c r="A366" s="3" t="s">
        <v>1985</v>
      </c>
      <c r="B366" s="34">
        <v>4630</v>
      </c>
      <c r="C366" s="34">
        <v>160.7843137254902</v>
      </c>
      <c r="D366" s="3" t="s">
        <v>1985</v>
      </c>
      <c r="E366">
        <f t="shared" si="16"/>
        <v>0</v>
      </c>
      <c r="F366" s="42">
        <f t="shared" si="15"/>
        <v>179.84297520661158</v>
      </c>
      <c r="G366" s="42">
        <f t="shared" si="17"/>
        <v>11.853557750453561</v>
      </c>
    </row>
    <row r="367" spans="1:7" ht="15">
      <c r="A367" s="3" t="s">
        <v>1982</v>
      </c>
      <c r="B367" s="34">
        <v>5050</v>
      </c>
      <c r="C367" s="34">
        <v>165.49019607843138</v>
      </c>
      <c r="D367" s="3" t="s">
        <v>1982</v>
      </c>
      <c r="E367">
        <f t="shared" si="16"/>
        <v>0</v>
      </c>
      <c r="F367" s="42">
        <f t="shared" si="15"/>
        <v>196.15702479338842</v>
      </c>
      <c r="G367" s="42">
        <f t="shared" si="17"/>
        <v>18.53090360737926</v>
      </c>
    </row>
    <row r="368" spans="1:8" ht="15">
      <c r="A368" s="3" t="s">
        <v>1979</v>
      </c>
      <c r="B368" s="34">
        <v>4630</v>
      </c>
      <c r="C368" s="34">
        <v>160.7843137254902</v>
      </c>
      <c r="D368" s="3" t="s">
        <v>1979</v>
      </c>
      <c r="E368">
        <f t="shared" si="16"/>
        <v>0</v>
      </c>
      <c r="F368" s="42">
        <f t="shared" si="15"/>
        <v>179.84297520661158</v>
      </c>
      <c r="G368" s="42">
        <f t="shared" si="17"/>
        <v>11.853557750453561</v>
      </c>
      <c r="H368">
        <v>1</v>
      </c>
    </row>
    <row r="369" spans="1:7" ht="15">
      <c r="A369" s="3" t="s">
        <v>1976</v>
      </c>
      <c r="B369" s="34">
        <v>4630</v>
      </c>
      <c r="C369" s="34">
        <v>160.7843137254902</v>
      </c>
      <c r="D369" s="3" t="s">
        <v>1976</v>
      </c>
      <c r="E369">
        <f t="shared" si="16"/>
        <v>0</v>
      </c>
      <c r="F369" s="42">
        <f t="shared" si="15"/>
        <v>179.84297520661158</v>
      </c>
      <c r="G369" s="42">
        <f t="shared" si="17"/>
        <v>11.853557750453561</v>
      </c>
    </row>
    <row r="370" spans="1:7" ht="15">
      <c r="A370" s="3" t="s">
        <v>1973</v>
      </c>
      <c r="B370" s="34">
        <v>4630</v>
      </c>
      <c r="C370" s="34">
        <v>160.7843137254902</v>
      </c>
      <c r="D370" s="3" t="s">
        <v>1973</v>
      </c>
      <c r="E370">
        <f t="shared" si="16"/>
        <v>0</v>
      </c>
      <c r="F370" s="42">
        <f t="shared" si="15"/>
        <v>179.84297520661158</v>
      </c>
      <c r="G370" s="42">
        <f t="shared" si="17"/>
        <v>11.853557750453561</v>
      </c>
    </row>
    <row r="371" spans="1:7" ht="15">
      <c r="A371" s="3" t="s">
        <v>1970</v>
      </c>
      <c r="B371" s="34">
        <v>4630</v>
      </c>
      <c r="C371" s="34">
        <v>160.7843137254902</v>
      </c>
      <c r="D371" s="3" t="s">
        <v>1970</v>
      </c>
      <c r="E371">
        <f t="shared" si="16"/>
        <v>0</v>
      </c>
      <c r="F371" s="42">
        <f t="shared" si="15"/>
        <v>179.84297520661158</v>
      </c>
      <c r="G371" s="42">
        <f t="shared" si="17"/>
        <v>11.853557750453561</v>
      </c>
    </row>
    <row r="372" spans="1:7" ht="15">
      <c r="A372" s="3" t="s">
        <v>1967</v>
      </c>
      <c r="B372" s="34">
        <v>4630</v>
      </c>
      <c r="C372" s="34">
        <v>160.7843137254902</v>
      </c>
      <c r="D372" s="3" t="s">
        <v>1967</v>
      </c>
      <c r="E372">
        <f t="shared" si="16"/>
        <v>0</v>
      </c>
      <c r="F372" s="42">
        <f t="shared" si="15"/>
        <v>179.84297520661158</v>
      </c>
      <c r="G372" s="42">
        <f t="shared" si="17"/>
        <v>11.853557750453561</v>
      </c>
    </row>
    <row r="373" spans="1:7" ht="15">
      <c r="A373" s="3" t="s">
        <v>1964</v>
      </c>
      <c r="B373" s="34">
        <v>5050</v>
      </c>
      <c r="C373" s="34">
        <v>165.49019607843138</v>
      </c>
      <c r="D373" s="3" t="s">
        <v>1964</v>
      </c>
      <c r="E373">
        <f t="shared" si="16"/>
        <v>0</v>
      </c>
      <c r="F373" s="42">
        <f t="shared" si="15"/>
        <v>196.15702479338842</v>
      </c>
      <c r="G373" s="42">
        <f t="shared" si="17"/>
        <v>18.53090360737926</v>
      </c>
    </row>
    <row r="374" spans="1:7" ht="15">
      <c r="A374" s="3" t="s">
        <v>1961</v>
      </c>
      <c r="B374" s="34">
        <v>5050</v>
      </c>
      <c r="C374" s="34">
        <v>165.49019607843138</v>
      </c>
      <c r="D374" s="3" t="s">
        <v>1961</v>
      </c>
      <c r="E374">
        <f t="shared" si="16"/>
        <v>0</v>
      </c>
      <c r="F374" s="42">
        <f t="shared" si="15"/>
        <v>196.15702479338842</v>
      </c>
      <c r="G374" s="42">
        <f t="shared" si="17"/>
        <v>18.53090360737926</v>
      </c>
    </row>
    <row r="375" spans="1:7" ht="15">
      <c r="A375" s="3" t="s">
        <v>1957</v>
      </c>
      <c r="B375" s="34">
        <v>5050</v>
      </c>
      <c r="C375" s="34">
        <v>165.49019607843138</v>
      </c>
      <c r="D375" s="3" t="s">
        <v>1957</v>
      </c>
      <c r="E375">
        <f t="shared" si="16"/>
        <v>0</v>
      </c>
      <c r="F375" s="42">
        <f t="shared" si="15"/>
        <v>196.15702479338842</v>
      </c>
      <c r="G375" s="42">
        <f t="shared" si="17"/>
        <v>18.53090360737926</v>
      </c>
    </row>
    <row r="376" spans="1:7" ht="15">
      <c r="A376" s="3" t="s">
        <v>2884</v>
      </c>
      <c r="B376" s="37">
        <v>251</v>
      </c>
      <c r="C376" s="34">
        <v>9.137254901960784</v>
      </c>
      <c r="D376" s="3" t="s">
        <v>2884</v>
      </c>
      <c r="E376">
        <f t="shared" si="16"/>
        <v>0</v>
      </c>
      <c r="F376" s="42">
        <f t="shared" si="15"/>
        <v>9.749586776859504</v>
      </c>
      <c r="G376" s="42">
        <f t="shared" si="17"/>
        <v>6.701486184513897</v>
      </c>
    </row>
    <row r="377" spans="1:7" ht="15">
      <c r="A377" s="3" t="s">
        <v>652</v>
      </c>
      <c r="B377" s="37">
        <v>875</v>
      </c>
      <c r="C377" s="34">
        <v>31.80392156862745</v>
      </c>
      <c r="D377" s="3" t="s">
        <v>652</v>
      </c>
      <c r="E377">
        <f t="shared" si="16"/>
        <v>0</v>
      </c>
      <c r="F377" s="42">
        <f t="shared" si="15"/>
        <v>33.98760330578512</v>
      </c>
      <c r="G377" s="42">
        <f t="shared" si="17"/>
        <v>6.866076978732494</v>
      </c>
    </row>
    <row r="378" spans="1:7" ht="15">
      <c r="A378" s="3" t="s">
        <v>654</v>
      </c>
      <c r="B378" s="37">
        <v>875</v>
      </c>
      <c r="C378" s="34">
        <v>31.80392156862745</v>
      </c>
      <c r="D378" s="3" t="s">
        <v>654</v>
      </c>
      <c r="E378">
        <f t="shared" si="16"/>
        <v>0</v>
      </c>
      <c r="F378" s="42">
        <f t="shared" si="15"/>
        <v>33.98760330578512</v>
      </c>
      <c r="G378" s="42">
        <f t="shared" si="17"/>
        <v>6.866076978732494</v>
      </c>
    </row>
    <row r="379" spans="1:7" ht="15">
      <c r="A379" s="3" t="s">
        <v>656</v>
      </c>
      <c r="B379" s="37">
        <v>875</v>
      </c>
      <c r="C379" s="34">
        <v>31.80392156862745</v>
      </c>
      <c r="D379" s="3" t="s">
        <v>656</v>
      </c>
      <c r="E379">
        <f t="shared" si="16"/>
        <v>0</v>
      </c>
      <c r="F379" s="42">
        <f t="shared" si="15"/>
        <v>33.98760330578512</v>
      </c>
      <c r="G379" s="42">
        <f t="shared" si="17"/>
        <v>6.866076978732494</v>
      </c>
    </row>
    <row r="380" spans="1:7" ht="15">
      <c r="A380" s="3" t="s">
        <v>658</v>
      </c>
      <c r="B380" s="37">
        <v>875</v>
      </c>
      <c r="C380" s="34">
        <v>31.80392156862745</v>
      </c>
      <c r="D380" s="3" t="s">
        <v>658</v>
      </c>
      <c r="E380">
        <f t="shared" si="16"/>
        <v>0</v>
      </c>
      <c r="F380" s="42">
        <f t="shared" si="15"/>
        <v>33.98760330578512</v>
      </c>
      <c r="G380" s="42">
        <f t="shared" si="17"/>
        <v>6.866076978732494</v>
      </c>
    </row>
    <row r="381" spans="1:7" ht="15">
      <c r="A381" s="3" t="s">
        <v>660</v>
      </c>
      <c r="B381" s="37">
        <v>503</v>
      </c>
      <c r="C381" s="34">
        <v>18.274509803921568</v>
      </c>
      <c r="D381" s="3" t="s">
        <v>660</v>
      </c>
      <c r="E381">
        <f t="shared" si="16"/>
        <v>0</v>
      </c>
      <c r="F381" s="42">
        <f t="shared" si="15"/>
        <v>19.538016528925617</v>
      </c>
      <c r="G381" s="42">
        <f t="shared" si="17"/>
        <v>6.914038945837618</v>
      </c>
    </row>
    <row r="382" spans="1:7" ht="15">
      <c r="A382" s="3" t="s">
        <v>662</v>
      </c>
      <c r="B382" s="37">
        <v>833</v>
      </c>
      <c r="C382" s="34">
        <v>30.274509803921568</v>
      </c>
      <c r="D382" s="3" t="s">
        <v>662</v>
      </c>
      <c r="E382">
        <f t="shared" si="16"/>
        <v>0</v>
      </c>
      <c r="F382" s="42">
        <f t="shared" si="15"/>
        <v>32.35619834710744</v>
      </c>
      <c r="G382" s="42">
        <f t="shared" si="17"/>
        <v>6.876043763113955</v>
      </c>
    </row>
    <row r="383" spans="1:7" ht="15">
      <c r="A383" s="3" t="s">
        <v>664</v>
      </c>
      <c r="B383" s="37">
        <v>1286</v>
      </c>
      <c r="C383" s="34">
        <v>46.705882352941174</v>
      </c>
      <c r="D383" s="3" t="s">
        <v>664</v>
      </c>
      <c r="E383">
        <f t="shared" si="16"/>
        <v>0</v>
      </c>
      <c r="F383" s="42">
        <f t="shared" si="15"/>
        <v>49.95206611570248</v>
      </c>
      <c r="G383" s="42">
        <f t="shared" si="17"/>
        <v>6.950267502133769</v>
      </c>
    </row>
    <row r="384" spans="1:7" ht="15">
      <c r="A384" s="3" t="s">
        <v>666</v>
      </c>
      <c r="B384" s="37">
        <v>400</v>
      </c>
      <c r="C384" s="34">
        <v>14.549019607843137</v>
      </c>
      <c r="D384" s="3" t="s">
        <v>666</v>
      </c>
      <c r="E384">
        <f t="shared" si="16"/>
        <v>0</v>
      </c>
      <c r="F384" s="42">
        <f t="shared" si="15"/>
        <v>15.53719008264463</v>
      </c>
      <c r="G384" s="42">
        <f t="shared" si="17"/>
        <v>6.792007306587095</v>
      </c>
    </row>
    <row r="385" spans="1:7" ht="15">
      <c r="A385" s="3" t="s">
        <v>668</v>
      </c>
      <c r="B385" s="37">
        <v>833</v>
      </c>
      <c r="C385" s="34">
        <v>30.274509803921568</v>
      </c>
      <c r="D385" s="3" t="s">
        <v>668</v>
      </c>
      <c r="E385">
        <f t="shared" si="16"/>
        <v>0</v>
      </c>
      <c r="F385" s="42">
        <f t="shared" si="15"/>
        <v>32.35619834710744</v>
      </c>
      <c r="G385" s="42">
        <f t="shared" si="17"/>
        <v>6.876043763113955</v>
      </c>
    </row>
    <row r="386" spans="1:7" ht="15">
      <c r="A386" s="3" t="s">
        <v>670</v>
      </c>
      <c r="B386" s="37">
        <v>503</v>
      </c>
      <c r="C386" s="34">
        <v>18.274509803921568</v>
      </c>
      <c r="D386" s="3" t="s">
        <v>670</v>
      </c>
      <c r="E386">
        <f t="shared" si="16"/>
        <v>0</v>
      </c>
      <c r="F386" s="42">
        <f t="shared" si="15"/>
        <v>19.538016528925617</v>
      </c>
      <c r="G386" s="42">
        <f t="shared" si="17"/>
        <v>6.914038945837618</v>
      </c>
    </row>
    <row r="387" spans="1:7" ht="15">
      <c r="A387" s="3" t="s">
        <v>672</v>
      </c>
      <c r="B387" s="37">
        <v>833</v>
      </c>
      <c r="C387" s="34">
        <v>30.274509803921568</v>
      </c>
      <c r="D387" s="3" t="s">
        <v>672</v>
      </c>
      <c r="E387">
        <f t="shared" si="16"/>
        <v>0</v>
      </c>
      <c r="F387" s="42">
        <f aca="true" t="shared" si="18" ref="F387:F450">B387/$G$1*(1+$I$1)</f>
        <v>32.35619834710744</v>
      </c>
      <c r="G387" s="42">
        <f t="shared" si="17"/>
        <v>6.876043763113955</v>
      </c>
    </row>
    <row r="388" spans="1:7" ht="15">
      <c r="A388" s="3" t="s">
        <v>674</v>
      </c>
      <c r="B388" s="37">
        <v>1286</v>
      </c>
      <c r="C388" s="34">
        <v>46.705882352941174</v>
      </c>
      <c r="D388" s="3" t="s">
        <v>674</v>
      </c>
      <c r="E388">
        <f aca="true" t="shared" si="19" ref="E388:E451">IF(A388=D388,0,1)</f>
        <v>0</v>
      </c>
      <c r="F388" s="42">
        <f t="shared" si="18"/>
        <v>49.95206611570248</v>
      </c>
      <c r="G388" s="42">
        <f aca="true" t="shared" si="20" ref="G388:G451">F388/C388*100-100</f>
        <v>6.950267502133769</v>
      </c>
    </row>
    <row r="389" spans="1:7" ht="15">
      <c r="A389" s="3" t="s">
        <v>676</v>
      </c>
      <c r="B389" s="37">
        <v>503</v>
      </c>
      <c r="C389" s="34">
        <v>18.274509803921568</v>
      </c>
      <c r="D389" s="3" t="s">
        <v>676</v>
      </c>
      <c r="E389">
        <f t="shared" si="19"/>
        <v>0</v>
      </c>
      <c r="F389" s="42">
        <f t="shared" si="18"/>
        <v>19.538016528925617</v>
      </c>
      <c r="G389" s="42">
        <f t="shared" si="20"/>
        <v>6.914038945837618</v>
      </c>
    </row>
    <row r="390" spans="1:7" ht="15">
      <c r="A390" s="3" t="s">
        <v>678</v>
      </c>
      <c r="B390" s="37">
        <v>503</v>
      </c>
      <c r="C390" s="34">
        <v>18.274509803921568</v>
      </c>
      <c r="D390" s="3" t="s">
        <v>678</v>
      </c>
      <c r="E390">
        <f t="shared" si="19"/>
        <v>0</v>
      </c>
      <c r="F390" s="42">
        <f t="shared" si="18"/>
        <v>19.538016528925617</v>
      </c>
      <c r="G390" s="42">
        <f t="shared" si="20"/>
        <v>6.914038945837618</v>
      </c>
    </row>
    <row r="391" spans="1:7" ht="15">
      <c r="A391" s="3" t="s">
        <v>680</v>
      </c>
      <c r="B391" s="37">
        <v>503</v>
      </c>
      <c r="C391" s="34">
        <v>18.274509803921568</v>
      </c>
      <c r="D391" s="3" t="s">
        <v>680</v>
      </c>
      <c r="E391">
        <f t="shared" si="19"/>
        <v>0</v>
      </c>
      <c r="F391" s="42">
        <f t="shared" si="18"/>
        <v>19.538016528925617</v>
      </c>
      <c r="G391" s="42">
        <f t="shared" si="20"/>
        <v>6.914038945837618</v>
      </c>
    </row>
    <row r="392" spans="1:7" ht="15">
      <c r="A392" s="3" t="s">
        <v>682</v>
      </c>
      <c r="B392" s="37">
        <v>1286</v>
      </c>
      <c r="C392" s="34">
        <v>46.705882352941174</v>
      </c>
      <c r="D392" s="3" t="s">
        <v>682</v>
      </c>
      <c r="E392">
        <f t="shared" si="19"/>
        <v>0</v>
      </c>
      <c r="F392" s="42">
        <f t="shared" si="18"/>
        <v>49.95206611570248</v>
      </c>
      <c r="G392" s="42">
        <f t="shared" si="20"/>
        <v>6.950267502133769</v>
      </c>
    </row>
    <row r="393" spans="1:7" ht="15">
      <c r="A393" s="3" t="s">
        <v>684</v>
      </c>
      <c r="B393" s="37">
        <v>1142</v>
      </c>
      <c r="C393" s="34">
        <v>41.450980392156865</v>
      </c>
      <c r="D393" s="3" t="s">
        <v>684</v>
      </c>
      <c r="E393">
        <f t="shared" si="19"/>
        <v>0</v>
      </c>
      <c r="F393" s="42">
        <f t="shared" si="18"/>
        <v>44.35867768595041</v>
      </c>
      <c r="G393" s="42">
        <f t="shared" si="20"/>
        <v>7.014785335074308</v>
      </c>
    </row>
    <row r="394" spans="1:7" ht="15">
      <c r="A394" s="3" t="s">
        <v>686</v>
      </c>
      <c r="B394" s="37">
        <v>1142</v>
      </c>
      <c r="C394" s="34">
        <v>41.450980392156865</v>
      </c>
      <c r="D394" s="3" t="s">
        <v>686</v>
      </c>
      <c r="E394">
        <f t="shared" si="19"/>
        <v>0</v>
      </c>
      <c r="F394" s="42">
        <f t="shared" si="18"/>
        <v>44.35867768595041</v>
      </c>
      <c r="G394" s="42">
        <f t="shared" si="20"/>
        <v>7.014785335074308</v>
      </c>
    </row>
    <row r="395" spans="1:7" ht="15">
      <c r="A395" s="3" t="s">
        <v>688</v>
      </c>
      <c r="B395" s="37">
        <v>1142</v>
      </c>
      <c r="C395" s="34">
        <v>41.450980392156865</v>
      </c>
      <c r="D395" s="3" t="s">
        <v>688</v>
      </c>
      <c r="E395">
        <f t="shared" si="19"/>
        <v>0</v>
      </c>
      <c r="F395" s="42">
        <f t="shared" si="18"/>
        <v>44.35867768595041</v>
      </c>
      <c r="G395" s="42">
        <f t="shared" si="20"/>
        <v>7.014785335074308</v>
      </c>
    </row>
    <row r="396" spans="1:7" ht="15">
      <c r="A396" s="3" t="s">
        <v>690</v>
      </c>
      <c r="B396" s="37">
        <v>1142</v>
      </c>
      <c r="C396" s="34">
        <v>41.450980392156865</v>
      </c>
      <c r="D396" s="3" t="s">
        <v>690</v>
      </c>
      <c r="E396">
        <f t="shared" si="19"/>
        <v>0</v>
      </c>
      <c r="F396" s="42">
        <f t="shared" si="18"/>
        <v>44.35867768595041</v>
      </c>
      <c r="G396" s="42">
        <f t="shared" si="20"/>
        <v>7.014785335074308</v>
      </c>
    </row>
    <row r="397" spans="1:7" ht="15">
      <c r="A397" s="3" t="s">
        <v>692</v>
      </c>
      <c r="B397" s="37">
        <v>705</v>
      </c>
      <c r="C397" s="34">
        <v>25.607843137254903</v>
      </c>
      <c r="D397" s="3" t="s">
        <v>692</v>
      </c>
      <c r="E397">
        <f t="shared" si="19"/>
        <v>0</v>
      </c>
      <c r="F397" s="42">
        <f t="shared" si="18"/>
        <v>27.384297520661153</v>
      </c>
      <c r="G397" s="42">
        <f t="shared" si="20"/>
        <v>6.937149582979998</v>
      </c>
    </row>
    <row r="398" spans="1:7" ht="15">
      <c r="A398" s="3" t="s">
        <v>694</v>
      </c>
      <c r="B398" s="37">
        <v>705</v>
      </c>
      <c r="C398" s="34">
        <v>24.392156862745097</v>
      </c>
      <c r="D398" s="3" t="s">
        <v>694</v>
      </c>
      <c r="E398">
        <f t="shared" si="19"/>
        <v>0</v>
      </c>
      <c r="F398" s="42">
        <f t="shared" si="18"/>
        <v>27.384297520661153</v>
      </c>
      <c r="G398" s="42">
        <f t="shared" si="20"/>
        <v>12.266814594350393</v>
      </c>
    </row>
    <row r="399" spans="1:7" ht="15">
      <c r="A399" s="3" t="s">
        <v>696</v>
      </c>
      <c r="B399" s="37">
        <v>597</v>
      </c>
      <c r="C399" s="34">
        <v>21.686274509803923</v>
      </c>
      <c r="D399" s="3" t="s">
        <v>696</v>
      </c>
      <c r="E399">
        <f t="shared" si="19"/>
        <v>0</v>
      </c>
      <c r="F399" s="42">
        <f t="shared" si="18"/>
        <v>23.189256198347106</v>
      </c>
      <c r="G399" s="42">
        <f t="shared" si="20"/>
        <v>6.930566556573453</v>
      </c>
    </row>
    <row r="400" spans="1:7" ht="15">
      <c r="A400" s="3" t="s">
        <v>698</v>
      </c>
      <c r="B400" s="37">
        <v>705</v>
      </c>
      <c r="C400" s="34">
        <v>25.607843137254903</v>
      </c>
      <c r="D400" s="3" t="s">
        <v>698</v>
      </c>
      <c r="E400">
        <f t="shared" si="19"/>
        <v>0</v>
      </c>
      <c r="F400" s="42">
        <f t="shared" si="18"/>
        <v>27.384297520661153</v>
      </c>
      <c r="G400" s="42">
        <f t="shared" si="20"/>
        <v>6.937149582979998</v>
      </c>
    </row>
    <row r="401" spans="1:7" ht="15">
      <c r="A401" s="3" t="s">
        <v>700</v>
      </c>
      <c r="B401" s="37">
        <v>705</v>
      </c>
      <c r="C401" s="34">
        <v>25.607843137254903</v>
      </c>
      <c r="D401" s="3" t="s">
        <v>700</v>
      </c>
      <c r="E401">
        <f t="shared" si="19"/>
        <v>0</v>
      </c>
      <c r="F401" s="42">
        <f t="shared" si="18"/>
        <v>27.384297520661153</v>
      </c>
      <c r="G401" s="42">
        <f t="shared" si="20"/>
        <v>6.937149582979998</v>
      </c>
    </row>
    <row r="402" spans="1:7" ht="15">
      <c r="A402" s="3" t="s">
        <v>702</v>
      </c>
      <c r="B402" s="37">
        <v>1032</v>
      </c>
      <c r="C402" s="34">
        <v>37.490196078431374</v>
      </c>
      <c r="D402" s="3" t="s">
        <v>702</v>
      </c>
      <c r="E402">
        <f t="shared" si="19"/>
        <v>0</v>
      </c>
      <c r="F402" s="42">
        <f t="shared" si="18"/>
        <v>40.08595041322314</v>
      </c>
      <c r="G402" s="42">
        <f t="shared" si="20"/>
        <v>6.923821708911078</v>
      </c>
    </row>
    <row r="403" spans="1:7" ht="15">
      <c r="A403" s="3" t="s">
        <v>704</v>
      </c>
      <c r="B403" s="37">
        <v>705</v>
      </c>
      <c r="C403" s="34">
        <v>25.607843137254903</v>
      </c>
      <c r="D403" s="3" t="s">
        <v>704</v>
      </c>
      <c r="E403">
        <f t="shared" si="19"/>
        <v>0</v>
      </c>
      <c r="F403" s="42">
        <f t="shared" si="18"/>
        <v>27.384297520661153</v>
      </c>
      <c r="G403" s="42">
        <f t="shared" si="20"/>
        <v>6.937149582979998</v>
      </c>
    </row>
    <row r="404" spans="1:7" ht="15">
      <c r="A404" s="3" t="s">
        <v>706</v>
      </c>
      <c r="B404" s="37">
        <v>705</v>
      </c>
      <c r="C404" s="34">
        <v>24.392156862745097</v>
      </c>
      <c r="D404" s="3" t="s">
        <v>706</v>
      </c>
      <c r="E404">
        <f t="shared" si="19"/>
        <v>0</v>
      </c>
      <c r="F404" s="42">
        <f t="shared" si="18"/>
        <v>27.384297520661153</v>
      </c>
      <c r="G404" s="42">
        <f t="shared" si="20"/>
        <v>12.266814594350393</v>
      </c>
    </row>
    <row r="405" spans="1:7" ht="15">
      <c r="A405" s="3" t="s">
        <v>708</v>
      </c>
      <c r="B405" s="37">
        <v>705</v>
      </c>
      <c r="C405" s="34">
        <v>25.607843137254903</v>
      </c>
      <c r="D405" s="3" t="s">
        <v>708</v>
      </c>
      <c r="E405">
        <f t="shared" si="19"/>
        <v>0</v>
      </c>
      <c r="F405" s="42">
        <f t="shared" si="18"/>
        <v>27.384297520661153</v>
      </c>
      <c r="G405" s="42">
        <f t="shared" si="20"/>
        <v>6.937149582979998</v>
      </c>
    </row>
    <row r="406" spans="1:7" ht="15">
      <c r="A406" s="3" t="s">
        <v>710</v>
      </c>
      <c r="B406" s="37">
        <v>367</v>
      </c>
      <c r="C406" s="34">
        <v>13.333333333333334</v>
      </c>
      <c r="D406" s="3" t="s">
        <v>710</v>
      </c>
      <c r="E406">
        <f t="shared" si="19"/>
        <v>0</v>
      </c>
      <c r="F406" s="42">
        <f t="shared" si="18"/>
        <v>14.255371900826447</v>
      </c>
      <c r="G406" s="42">
        <f t="shared" si="20"/>
        <v>6.915289256198349</v>
      </c>
    </row>
    <row r="407" spans="1:7" ht="15">
      <c r="A407" s="3" t="s">
        <v>712</v>
      </c>
      <c r="B407" s="37">
        <v>348</v>
      </c>
      <c r="C407" s="34">
        <v>12.666666666666666</v>
      </c>
      <c r="D407" s="3" t="s">
        <v>712</v>
      </c>
      <c r="E407">
        <f t="shared" si="19"/>
        <v>0</v>
      </c>
      <c r="F407" s="42">
        <f t="shared" si="18"/>
        <v>13.517355371900827</v>
      </c>
      <c r="G407" s="42">
        <f t="shared" si="20"/>
        <v>6.715963462374958</v>
      </c>
    </row>
    <row r="408" spans="1:7" ht="15">
      <c r="A408" s="3" t="s">
        <v>714</v>
      </c>
      <c r="B408" s="37">
        <v>597</v>
      </c>
      <c r="C408" s="34">
        <v>21.686274509803923</v>
      </c>
      <c r="D408" s="3" t="s">
        <v>714</v>
      </c>
      <c r="E408">
        <f t="shared" si="19"/>
        <v>0</v>
      </c>
      <c r="F408" s="42">
        <f t="shared" si="18"/>
        <v>23.189256198347106</v>
      </c>
      <c r="G408" s="42">
        <f t="shared" si="20"/>
        <v>6.930566556573453</v>
      </c>
    </row>
    <row r="409" spans="1:7" ht="15">
      <c r="A409" s="3" t="s">
        <v>716</v>
      </c>
      <c r="B409" s="37">
        <v>609</v>
      </c>
      <c r="C409" s="34">
        <v>22.11764705882353</v>
      </c>
      <c r="D409" s="3" t="s">
        <v>716</v>
      </c>
      <c r="E409">
        <f t="shared" si="19"/>
        <v>0</v>
      </c>
      <c r="F409" s="42">
        <f t="shared" si="18"/>
        <v>23.65537190082645</v>
      </c>
      <c r="G409" s="42">
        <f t="shared" si="20"/>
        <v>6.9524793388430055</v>
      </c>
    </row>
    <row r="410" spans="1:7" ht="15">
      <c r="A410" s="3" t="s">
        <v>189</v>
      </c>
      <c r="B410" s="37">
        <v>638</v>
      </c>
      <c r="C410" s="34">
        <v>23.176470588235293</v>
      </c>
      <c r="D410" s="3" t="s">
        <v>189</v>
      </c>
      <c r="E410">
        <f t="shared" si="19"/>
        <v>0</v>
      </c>
      <c r="F410" s="42">
        <f t="shared" si="18"/>
        <v>24.78181818181818</v>
      </c>
      <c r="G410" s="42">
        <f t="shared" si="20"/>
        <v>6.926626672819552</v>
      </c>
    </row>
    <row r="411" spans="1:7" ht="15">
      <c r="A411" s="3" t="s">
        <v>718</v>
      </c>
      <c r="B411" s="37">
        <v>609</v>
      </c>
      <c r="C411" s="34">
        <v>22.11764705882353</v>
      </c>
      <c r="D411" s="3" t="s">
        <v>718</v>
      </c>
      <c r="E411">
        <f t="shared" si="19"/>
        <v>0</v>
      </c>
      <c r="F411" s="42">
        <f t="shared" si="18"/>
        <v>23.65537190082645</v>
      </c>
      <c r="G411" s="42">
        <f t="shared" si="20"/>
        <v>6.9524793388430055</v>
      </c>
    </row>
    <row r="412" spans="1:7" ht="15">
      <c r="A412" s="3" t="s">
        <v>720</v>
      </c>
      <c r="B412" s="37">
        <v>1004</v>
      </c>
      <c r="C412" s="34">
        <v>36.470588235294116</v>
      </c>
      <c r="D412" s="3" t="s">
        <v>720</v>
      </c>
      <c r="E412">
        <f t="shared" si="19"/>
        <v>0</v>
      </c>
      <c r="F412" s="42">
        <f t="shared" si="18"/>
        <v>38.998347107438015</v>
      </c>
      <c r="G412" s="42">
        <f t="shared" si="20"/>
        <v>6.930951746201018</v>
      </c>
    </row>
    <row r="413" spans="1:7" ht="15">
      <c r="A413" s="3" t="s">
        <v>722</v>
      </c>
      <c r="B413" s="37">
        <v>264</v>
      </c>
      <c r="C413" s="34">
        <v>9.607843137254902</v>
      </c>
      <c r="D413" s="3" t="s">
        <v>722</v>
      </c>
      <c r="E413">
        <f t="shared" si="19"/>
        <v>0</v>
      </c>
      <c r="F413" s="42">
        <f t="shared" si="18"/>
        <v>10.254545454545456</v>
      </c>
      <c r="G413" s="42">
        <f t="shared" si="20"/>
        <v>6.730983302411886</v>
      </c>
    </row>
    <row r="414" spans="1:7" ht="15">
      <c r="A414" s="3" t="s">
        <v>724</v>
      </c>
      <c r="B414" s="37">
        <v>348</v>
      </c>
      <c r="C414" s="34">
        <v>12.666666666666666</v>
      </c>
      <c r="D414" s="3" t="s">
        <v>724</v>
      </c>
      <c r="E414">
        <f t="shared" si="19"/>
        <v>0</v>
      </c>
      <c r="F414" s="42">
        <f t="shared" si="18"/>
        <v>13.517355371900827</v>
      </c>
      <c r="G414" s="42">
        <f t="shared" si="20"/>
        <v>6.715963462374958</v>
      </c>
    </row>
    <row r="415" spans="1:7" ht="15">
      <c r="A415" s="3" t="s">
        <v>726</v>
      </c>
      <c r="B415" s="37">
        <v>597</v>
      </c>
      <c r="C415" s="34">
        <v>21.686274509803923</v>
      </c>
      <c r="D415" s="3" t="s">
        <v>726</v>
      </c>
      <c r="E415">
        <f t="shared" si="19"/>
        <v>0</v>
      </c>
      <c r="F415" s="42">
        <f t="shared" si="18"/>
        <v>23.189256198347106</v>
      </c>
      <c r="G415" s="42">
        <f t="shared" si="20"/>
        <v>6.930566556573453</v>
      </c>
    </row>
    <row r="416" spans="1:7" ht="15">
      <c r="A416" s="3" t="s">
        <v>728</v>
      </c>
      <c r="B416" s="37">
        <v>367</v>
      </c>
      <c r="C416" s="34">
        <v>13.333333333333334</v>
      </c>
      <c r="D416" s="3" t="s">
        <v>728</v>
      </c>
      <c r="E416">
        <f t="shared" si="19"/>
        <v>0</v>
      </c>
      <c r="F416" s="42">
        <f t="shared" si="18"/>
        <v>14.255371900826447</v>
      </c>
      <c r="G416" s="42">
        <f t="shared" si="20"/>
        <v>6.915289256198349</v>
      </c>
    </row>
    <row r="417" spans="1:7" ht="15">
      <c r="A417" s="3" t="s">
        <v>730</v>
      </c>
      <c r="B417" s="37">
        <v>348</v>
      </c>
      <c r="C417" s="34">
        <v>12.666666666666666</v>
      </c>
      <c r="D417" s="3" t="s">
        <v>730</v>
      </c>
      <c r="E417">
        <f t="shared" si="19"/>
        <v>0</v>
      </c>
      <c r="F417" s="42">
        <f t="shared" si="18"/>
        <v>13.517355371900827</v>
      </c>
      <c r="G417" s="42">
        <f t="shared" si="20"/>
        <v>6.715963462374958</v>
      </c>
    </row>
    <row r="418" spans="1:7" ht="15">
      <c r="A418" s="3" t="s">
        <v>732</v>
      </c>
      <c r="B418" s="37">
        <v>597</v>
      </c>
      <c r="C418" s="34">
        <v>21.686274509803923</v>
      </c>
      <c r="D418" s="3" t="s">
        <v>732</v>
      </c>
      <c r="E418">
        <f t="shared" si="19"/>
        <v>0</v>
      </c>
      <c r="F418" s="42">
        <f t="shared" si="18"/>
        <v>23.189256198347106</v>
      </c>
      <c r="G418" s="42">
        <f t="shared" si="20"/>
        <v>6.930566556573453</v>
      </c>
    </row>
    <row r="419" spans="1:7" ht="15">
      <c r="A419" s="3" t="s">
        <v>734</v>
      </c>
      <c r="B419" s="37">
        <v>367</v>
      </c>
      <c r="C419" s="34">
        <v>13.333333333333334</v>
      </c>
      <c r="D419" s="3" t="s">
        <v>734</v>
      </c>
      <c r="E419">
        <f t="shared" si="19"/>
        <v>0</v>
      </c>
      <c r="F419" s="42">
        <f t="shared" si="18"/>
        <v>14.255371900826447</v>
      </c>
      <c r="G419" s="42">
        <f t="shared" si="20"/>
        <v>6.915289256198349</v>
      </c>
    </row>
    <row r="420" spans="1:7" ht="15">
      <c r="A420" s="3" t="s">
        <v>736</v>
      </c>
      <c r="B420" s="37">
        <v>367</v>
      </c>
      <c r="C420" s="34">
        <v>13.333333333333334</v>
      </c>
      <c r="D420" s="3" t="s">
        <v>736</v>
      </c>
      <c r="E420">
        <f t="shared" si="19"/>
        <v>0</v>
      </c>
      <c r="F420" s="42">
        <f t="shared" si="18"/>
        <v>14.255371900826447</v>
      </c>
      <c r="G420" s="42">
        <f t="shared" si="20"/>
        <v>6.915289256198349</v>
      </c>
    </row>
    <row r="421" spans="1:7" ht="15">
      <c r="A421" s="3" t="s">
        <v>738</v>
      </c>
      <c r="B421" s="37">
        <v>367</v>
      </c>
      <c r="C421" s="34">
        <v>13.333333333333334</v>
      </c>
      <c r="D421" s="3" t="s">
        <v>738</v>
      </c>
      <c r="E421">
        <f t="shared" si="19"/>
        <v>0</v>
      </c>
      <c r="F421" s="42">
        <f t="shared" si="18"/>
        <v>14.255371900826447</v>
      </c>
      <c r="G421" s="42">
        <f t="shared" si="20"/>
        <v>6.915289256198349</v>
      </c>
    </row>
    <row r="422" spans="1:7" ht="15">
      <c r="A422" s="3" t="s">
        <v>740</v>
      </c>
      <c r="B422" s="37">
        <v>348</v>
      </c>
      <c r="C422" s="34">
        <v>12.666666666666666</v>
      </c>
      <c r="D422" s="3" t="s">
        <v>740</v>
      </c>
      <c r="E422">
        <f t="shared" si="19"/>
        <v>0</v>
      </c>
      <c r="F422" s="42">
        <f t="shared" si="18"/>
        <v>13.517355371900827</v>
      </c>
      <c r="G422" s="42">
        <f t="shared" si="20"/>
        <v>6.715963462374958</v>
      </c>
    </row>
    <row r="423" spans="1:7" ht="15">
      <c r="A423" s="3" t="s">
        <v>742</v>
      </c>
      <c r="B423" s="37">
        <v>597</v>
      </c>
      <c r="C423" s="34">
        <v>21.686274509803923</v>
      </c>
      <c r="D423" s="3" t="s">
        <v>742</v>
      </c>
      <c r="E423">
        <f t="shared" si="19"/>
        <v>0</v>
      </c>
      <c r="F423" s="42">
        <f t="shared" si="18"/>
        <v>23.189256198347106</v>
      </c>
      <c r="G423" s="42">
        <f t="shared" si="20"/>
        <v>6.930566556573453</v>
      </c>
    </row>
    <row r="424" spans="1:7" ht="15">
      <c r="A424" s="3" t="s">
        <v>744</v>
      </c>
      <c r="B424" s="37">
        <v>609</v>
      </c>
      <c r="C424" s="34">
        <v>22.11764705882353</v>
      </c>
      <c r="D424" s="3" t="s">
        <v>744</v>
      </c>
      <c r="E424">
        <f t="shared" si="19"/>
        <v>0</v>
      </c>
      <c r="F424" s="42">
        <f t="shared" si="18"/>
        <v>23.65537190082645</v>
      </c>
      <c r="G424" s="42">
        <f t="shared" si="20"/>
        <v>6.9524793388430055</v>
      </c>
    </row>
    <row r="425" spans="1:7" ht="15">
      <c r="A425" s="3" t="s">
        <v>746</v>
      </c>
      <c r="B425" s="37">
        <v>985</v>
      </c>
      <c r="C425" s="34">
        <v>35.76470588235294</v>
      </c>
      <c r="D425" s="3" t="s">
        <v>746</v>
      </c>
      <c r="E425">
        <f t="shared" si="19"/>
        <v>0</v>
      </c>
      <c r="F425" s="42">
        <f t="shared" si="18"/>
        <v>38.260330578512395</v>
      </c>
      <c r="G425" s="42">
        <f t="shared" si="20"/>
        <v>6.97789799913005</v>
      </c>
    </row>
    <row r="426" spans="1:7" ht="15">
      <c r="A426" s="3" t="s">
        <v>748</v>
      </c>
      <c r="B426" s="37">
        <v>876</v>
      </c>
      <c r="C426" s="34">
        <v>31.80392156862745</v>
      </c>
      <c r="D426" s="3" t="s">
        <v>748</v>
      </c>
      <c r="E426">
        <f t="shared" si="19"/>
        <v>0</v>
      </c>
      <c r="F426" s="42">
        <f t="shared" si="18"/>
        <v>34.026446280991735</v>
      </c>
      <c r="G426" s="42">
        <f t="shared" si="20"/>
        <v>6.98820963813678</v>
      </c>
    </row>
    <row r="427" spans="1:7" ht="15">
      <c r="A427" s="3" t="s">
        <v>750</v>
      </c>
      <c r="B427" s="37">
        <v>985</v>
      </c>
      <c r="C427" s="34">
        <v>35.76470588235294</v>
      </c>
      <c r="D427" s="3" t="s">
        <v>750</v>
      </c>
      <c r="E427">
        <f t="shared" si="19"/>
        <v>0</v>
      </c>
      <c r="F427" s="42">
        <f t="shared" si="18"/>
        <v>38.260330578512395</v>
      </c>
      <c r="G427" s="42">
        <f t="shared" si="20"/>
        <v>6.97789799913005</v>
      </c>
    </row>
    <row r="428" spans="1:7" ht="15">
      <c r="A428" s="3" t="s">
        <v>752</v>
      </c>
      <c r="B428" s="37">
        <v>985</v>
      </c>
      <c r="C428" s="34">
        <v>35.76470588235294</v>
      </c>
      <c r="D428" s="3" t="s">
        <v>752</v>
      </c>
      <c r="E428">
        <f t="shared" si="19"/>
        <v>0</v>
      </c>
      <c r="F428" s="42">
        <f t="shared" si="18"/>
        <v>38.260330578512395</v>
      </c>
      <c r="G428" s="42">
        <f t="shared" si="20"/>
        <v>6.97789799913005</v>
      </c>
    </row>
    <row r="429" spans="1:7" ht="15">
      <c r="A429" s="3" t="s">
        <v>754</v>
      </c>
      <c r="B429" s="37">
        <v>2949</v>
      </c>
      <c r="C429" s="34">
        <v>115.6470588235294</v>
      </c>
      <c r="D429" s="3" t="s">
        <v>754</v>
      </c>
      <c r="E429">
        <f t="shared" si="19"/>
        <v>0</v>
      </c>
      <c r="F429" s="42">
        <f t="shared" si="18"/>
        <v>114.54793388429752</v>
      </c>
      <c r="G429" s="42">
        <f t="shared" si="20"/>
        <v>-0.9504132231404867</v>
      </c>
    </row>
    <row r="430" spans="1:7" ht="15">
      <c r="A430" s="3" t="s">
        <v>756</v>
      </c>
      <c r="B430" s="37">
        <v>1766</v>
      </c>
      <c r="C430" s="34">
        <v>64.11764705882354</v>
      </c>
      <c r="D430" s="3" t="s">
        <v>756</v>
      </c>
      <c r="E430">
        <f t="shared" si="19"/>
        <v>0</v>
      </c>
      <c r="F430" s="42">
        <f t="shared" si="18"/>
        <v>68.59669421487602</v>
      </c>
      <c r="G430" s="42">
        <f t="shared" si="20"/>
        <v>6.985669876412132</v>
      </c>
    </row>
    <row r="431" spans="1:7" ht="15">
      <c r="A431" s="3" t="s">
        <v>758</v>
      </c>
      <c r="B431" s="37">
        <v>1766</v>
      </c>
      <c r="C431" s="34">
        <v>64.11764705882354</v>
      </c>
      <c r="D431" s="3" t="s">
        <v>758</v>
      </c>
      <c r="E431">
        <f t="shared" si="19"/>
        <v>0</v>
      </c>
      <c r="F431" s="42">
        <f t="shared" si="18"/>
        <v>68.59669421487602</v>
      </c>
      <c r="G431" s="42">
        <f t="shared" si="20"/>
        <v>6.985669876412132</v>
      </c>
    </row>
    <row r="432" spans="1:7" ht="15">
      <c r="A432" s="3" t="s">
        <v>778</v>
      </c>
      <c r="B432" s="37">
        <v>2377</v>
      </c>
      <c r="C432" s="34">
        <v>86.31372549019608</v>
      </c>
      <c r="D432" s="3" t="s">
        <v>778</v>
      </c>
      <c r="E432">
        <f t="shared" si="19"/>
        <v>0</v>
      </c>
      <c r="F432" s="42">
        <f t="shared" si="18"/>
        <v>92.3297520661157</v>
      </c>
      <c r="G432" s="42">
        <f t="shared" si="20"/>
        <v>6.969953552292154</v>
      </c>
    </row>
    <row r="433" spans="1:7" ht="15">
      <c r="A433" s="3" t="s">
        <v>760</v>
      </c>
      <c r="B433" s="37">
        <v>1156</v>
      </c>
      <c r="C433" s="34">
        <v>41.96078431372549</v>
      </c>
      <c r="D433" s="3" t="s">
        <v>760</v>
      </c>
      <c r="E433">
        <f t="shared" si="19"/>
        <v>0</v>
      </c>
      <c r="F433" s="42">
        <f t="shared" si="18"/>
        <v>44.90247933884297</v>
      </c>
      <c r="G433" s="42">
        <f t="shared" si="20"/>
        <v>7.010581601915504</v>
      </c>
    </row>
    <row r="434" spans="1:7" ht="15">
      <c r="A434" s="3" t="s">
        <v>762</v>
      </c>
      <c r="B434" s="37">
        <v>1766</v>
      </c>
      <c r="C434" s="34">
        <v>64.11764705882354</v>
      </c>
      <c r="D434" s="3" t="s">
        <v>762</v>
      </c>
      <c r="E434">
        <f t="shared" si="19"/>
        <v>0</v>
      </c>
      <c r="F434" s="42">
        <f t="shared" si="18"/>
        <v>68.59669421487602</v>
      </c>
      <c r="G434" s="42">
        <f t="shared" si="20"/>
        <v>6.985669876412132</v>
      </c>
    </row>
    <row r="435" spans="1:7" ht="15">
      <c r="A435" s="3" t="s">
        <v>780</v>
      </c>
      <c r="B435" s="37">
        <v>2377</v>
      </c>
      <c r="C435" s="34">
        <v>86.31372549019608</v>
      </c>
      <c r="D435" s="3" t="s">
        <v>780</v>
      </c>
      <c r="E435">
        <f t="shared" si="19"/>
        <v>0</v>
      </c>
      <c r="F435" s="42">
        <f t="shared" si="18"/>
        <v>92.3297520661157</v>
      </c>
      <c r="G435" s="42">
        <f t="shared" si="20"/>
        <v>6.969953552292154</v>
      </c>
    </row>
    <row r="436" spans="1:7" ht="15">
      <c r="A436" s="3" t="s">
        <v>764</v>
      </c>
      <c r="B436" s="37">
        <v>1766</v>
      </c>
      <c r="C436" s="34">
        <v>64.11764705882354</v>
      </c>
      <c r="D436" s="3" t="s">
        <v>764</v>
      </c>
      <c r="E436">
        <f t="shared" si="19"/>
        <v>0</v>
      </c>
      <c r="F436" s="42">
        <f t="shared" si="18"/>
        <v>68.59669421487602</v>
      </c>
      <c r="G436" s="42">
        <f t="shared" si="20"/>
        <v>6.985669876412132</v>
      </c>
    </row>
    <row r="437" spans="1:7" ht="15">
      <c r="A437" s="3" t="s">
        <v>766</v>
      </c>
      <c r="B437" s="37">
        <v>1766</v>
      </c>
      <c r="C437" s="34">
        <v>64.11764705882354</v>
      </c>
      <c r="D437" s="3" t="s">
        <v>766</v>
      </c>
      <c r="E437">
        <f t="shared" si="19"/>
        <v>0</v>
      </c>
      <c r="F437" s="42">
        <f t="shared" si="18"/>
        <v>68.59669421487602</v>
      </c>
      <c r="G437" s="42">
        <f t="shared" si="20"/>
        <v>6.985669876412132</v>
      </c>
    </row>
    <row r="438" spans="1:7" ht="15">
      <c r="A438" s="3" t="s">
        <v>774</v>
      </c>
      <c r="B438" s="37">
        <v>2377</v>
      </c>
      <c r="C438" s="34">
        <v>86.31372549019608</v>
      </c>
      <c r="D438" s="3" t="s">
        <v>774</v>
      </c>
      <c r="E438">
        <f t="shared" si="19"/>
        <v>0</v>
      </c>
      <c r="F438" s="42">
        <f t="shared" si="18"/>
        <v>92.3297520661157</v>
      </c>
      <c r="G438" s="42">
        <f t="shared" si="20"/>
        <v>6.969953552292154</v>
      </c>
    </row>
    <row r="439" spans="1:7" ht="15">
      <c r="A439" s="3" t="s">
        <v>768</v>
      </c>
      <c r="B439" s="37">
        <v>1766</v>
      </c>
      <c r="C439" s="34">
        <v>64.11764705882354</v>
      </c>
      <c r="D439" s="3" t="s">
        <v>768</v>
      </c>
      <c r="E439">
        <f t="shared" si="19"/>
        <v>0</v>
      </c>
      <c r="F439" s="42">
        <f t="shared" si="18"/>
        <v>68.59669421487602</v>
      </c>
      <c r="G439" s="42">
        <f t="shared" si="20"/>
        <v>6.985669876412132</v>
      </c>
    </row>
    <row r="440" spans="1:7" ht="15">
      <c r="A440" s="3" t="s">
        <v>770</v>
      </c>
      <c r="B440" s="37">
        <v>1766</v>
      </c>
      <c r="C440" s="34">
        <v>64.11764705882354</v>
      </c>
      <c r="D440" s="3" t="s">
        <v>770</v>
      </c>
      <c r="E440">
        <f t="shared" si="19"/>
        <v>0</v>
      </c>
      <c r="F440" s="42">
        <f t="shared" si="18"/>
        <v>68.59669421487602</v>
      </c>
      <c r="G440" s="42">
        <f t="shared" si="20"/>
        <v>6.985669876412132</v>
      </c>
    </row>
    <row r="441" spans="1:7" ht="15">
      <c r="A441" s="3" t="s">
        <v>772</v>
      </c>
      <c r="B441" s="37">
        <v>1766</v>
      </c>
      <c r="C441" s="34">
        <v>64.11764705882354</v>
      </c>
      <c r="D441" s="3" t="s">
        <v>772</v>
      </c>
      <c r="E441">
        <f t="shared" si="19"/>
        <v>0</v>
      </c>
      <c r="F441" s="42">
        <f t="shared" si="18"/>
        <v>68.59669421487602</v>
      </c>
      <c r="G441" s="42">
        <f t="shared" si="20"/>
        <v>6.985669876412132</v>
      </c>
    </row>
    <row r="442" spans="1:7" ht="15">
      <c r="A442" s="3" t="s">
        <v>776</v>
      </c>
      <c r="B442" s="37">
        <v>2377</v>
      </c>
      <c r="C442" s="34">
        <v>86.31372549019608</v>
      </c>
      <c r="D442" s="3" t="s">
        <v>776</v>
      </c>
      <c r="E442">
        <f t="shared" si="19"/>
        <v>0</v>
      </c>
      <c r="F442" s="42">
        <f t="shared" si="18"/>
        <v>92.3297520661157</v>
      </c>
      <c r="G442" s="42">
        <f t="shared" si="20"/>
        <v>6.969953552292154</v>
      </c>
    </row>
    <row r="443" spans="1:7" ht="15">
      <c r="A443" s="3" t="s">
        <v>782</v>
      </c>
      <c r="B443" s="37">
        <v>2987</v>
      </c>
      <c r="C443" s="34">
        <v>108.47058823529412</v>
      </c>
      <c r="D443" s="3" t="s">
        <v>782</v>
      </c>
      <c r="E443">
        <f t="shared" si="19"/>
        <v>0</v>
      </c>
      <c r="F443" s="42">
        <f t="shared" si="18"/>
        <v>116.02396694214876</v>
      </c>
      <c r="G443" s="42">
        <f t="shared" si="20"/>
        <v>6.96352700740394</v>
      </c>
    </row>
    <row r="444" spans="1:7" ht="15">
      <c r="A444" s="3" t="s">
        <v>806</v>
      </c>
      <c r="B444" s="37">
        <v>2974</v>
      </c>
      <c r="C444" s="34">
        <v>108</v>
      </c>
      <c r="D444" s="3" t="s">
        <v>806</v>
      </c>
      <c r="E444">
        <f t="shared" si="19"/>
        <v>0</v>
      </c>
      <c r="F444" s="42">
        <f t="shared" si="18"/>
        <v>115.51900826446281</v>
      </c>
      <c r="G444" s="42">
        <f t="shared" si="20"/>
        <v>6.962044689317423</v>
      </c>
    </row>
    <row r="445" spans="1:7" ht="15">
      <c r="A445" s="3" t="s">
        <v>808</v>
      </c>
      <c r="B445" s="37">
        <v>2974</v>
      </c>
      <c r="C445" s="34">
        <v>108</v>
      </c>
      <c r="D445" s="3" t="s">
        <v>808</v>
      </c>
      <c r="E445">
        <f t="shared" si="19"/>
        <v>0</v>
      </c>
      <c r="F445" s="42">
        <f t="shared" si="18"/>
        <v>115.51900826446281</v>
      </c>
      <c r="G445" s="42">
        <f t="shared" si="20"/>
        <v>6.962044689317423</v>
      </c>
    </row>
    <row r="446" spans="1:7" ht="15">
      <c r="A446" s="3" t="s">
        <v>802</v>
      </c>
      <c r="B446" s="37">
        <v>2974</v>
      </c>
      <c r="C446" s="34">
        <v>108</v>
      </c>
      <c r="D446" s="3" t="s">
        <v>802</v>
      </c>
      <c r="E446">
        <f t="shared" si="19"/>
        <v>0</v>
      </c>
      <c r="F446" s="42">
        <f t="shared" si="18"/>
        <v>115.51900826446281</v>
      </c>
      <c r="G446" s="42">
        <f t="shared" si="20"/>
        <v>6.962044689317423</v>
      </c>
    </row>
    <row r="447" spans="1:7" ht="15">
      <c r="A447" s="3" t="s">
        <v>804</v>
      </c>
      <c r="B447" s="37">
        <v>2974</v>
      </c>
      <c r="C447" s="34">
        <v>108</v>
      </c>
      <c r="D447" s="3" t="s">
        <v>804</v>
      </c>
      <c r="E447">
        <f t="shared" si="19"/>
        <v>0</v>
      </c>
      <c r="F447" s="42">
        <f t="shared" si="18"/>
        <v>115.51900826446281</v>
      </c>
      <c r="G447" s="42">
        <f t="shared" si="20"/>
        <v>6.962044689317423</v>
      </c>
    </row>
    <row r="448" spans="1:7" ht="15">
      <c r="A448" s="3" t="s">
        <v>810</v>
      </c>
      <c r="B448" s="37">
        <v>3790</v>
      </c>
      <c r="C448" s="34">
        <v>137.6078431372549</v>
      </c>
      <c r="D448" s="3" t="s">
        <v>810</v>
      </c>
      <c r="E448">
        <f t="shared" si="19"/>
        <v>0</v>
      </c>
      <c r="F448" s="42">
        <f t="shared" si="18"/>
        <v>147.21487603305783</v>
      </c>
      <c r="G448" s="42">
        <f t="shared" si="20"/>
        <v>6.981457362296254</v>
      </c>
    </row>
    <row r="449" spans="1:7" ht="15">
      <c r="A449" s="3" t="s">
        <v>784</v>
      </c>
      <c r="B449" s="37">
        <v>1895</v>
      </c>
      <c r="C449" s="34">
        <v>68.82352941176471</v>
      </c>
      <c r="D449" s="3" t="s">
        <v>784</v>
      </c>
      <c r="E449">
        <f t="shared" si="19"/>
        <v>0</v>
      </c>
      <c r="F449" s="42">
        <f t="shared" si="18"/>
        <v>73.60743801652892</v>
      </c>
      <c r="G449" s="42">
        <f t="shared" si="20"/>
        <v>6.950978314614659</v>
      </c>
    </row>
    <row r="450" spans="1:7" ht="15">
      <c r="A450" s="3" t="s">
        <v>786</v>
      </c>
      <c r="B450" s="37">
        <v>2160</v>
      </c>
      <c r="C450" s="34">
        <v>78.43137254901961</v>
      </c>
      <c r="D450" s="3" t="s">
        <v>786</v>
      </c>
      <c r="E450">
        <f t="shared" si="19"/>
        <v>0</v>
      </c>
      <c r="F450" s="42">
        <f t="shared" si="18"/>
        <v>83.90082644628099</v>
      </c>
      <c r="G450" s="42">
        <f t="shared" si="20"/>
        <v>6.973553719008251</v>
      </c>
    </row>
    <row r="451" spans="1:7" ht="15">
      <c r="A451" s="3" t="s">
        <v>788</v>
      </c>
      <c r="B451" s="37">
        <v>1345</v>
      </c>
      <c r="C451" s="34">
        <v>48.8235294117647</v>
      </c>
      <c r="D451" s="3" t="s">
        <v>788</v>
      </c>
      <c r="E451">
        <f t="shared" si="19"/>
        <v>0</v>
      </c>
      <c r="F451" s="42">
        <f aca="true" t="shared" si="21" ref="F451:F514">B451/$G$1*(1+$I$1)</f>
        <v>52.24380165289256</v>
      </c>
      <c r="G451" s="42">
        <f t="shared" si="20"/>
        <v>7.005376879418492</v>
      </c>
    </row>
    <row r="452" spans="1:7" ht="15">
      <c r="A452" s="3" t="s">
        <v>790</v>
      </c>
      <c r="B452" s="37">
        <v>1895</v>
      </c>
      <c r="C452" s="34">
        <v>68.82352941176471</v>
      </c>
      <c r="D452" s="3" t="s">
        <v>790</v>
      </c>
      <c r="E452">
        <f aca="true" t="shared" si="22" ref="E452:E515">IF(A452=D452,0,1)</f>
        <v>0</v>
      </c>
      <c r="F452" s="42">
        <f t="shared" si="21"/>
        <v>73.60743801652892</v>
      </c>
      <c r="G452" s="42">
        <f aca="true" t="shared" si="23" ref="G452:G515">F452/C452*100-100</f>
        <v>6.950978314614659</v>
      </c>
    </row>
    <row r="453" spans="1:7" ht="15">
      <c r="A453" s="3" t="s">
        <v>792</v>
      </c>
      <c r="B453" s="37">
        <v>2160</v>
      </c>
      <c r="C453" s="34">
        <v>78.43137254901961</v>
      </c>
      <c r="D453" s="3" t="s">
        <v>792</v>
      </c>
      <c r="E453">
        <f t="shared" si="22"/>
        <v>0</v>
      </c>
      <c r="F453" s="42">
        <f t="shared" si="21"/>
        <v>83.90082644628099</v>
      </c>
      <c r="G453" s="42">
        <f t="shared" si="23"/>
        <v>6.973553719008251</v>
      </c>
    </row>
    <row r="454" spans="1:7" ht="15">
      <c r="A454" s="3" t="s">
        <v>794</v>
      </c>
      <c r="B454" s="37">
        <v>1895</v>
      </c>
      <c r="C454" s="34">
        <v>68.82352941176471</v>
      </c>
      <c r="D454" s="3" t="s">
        <v>794</v>
      </c>
      <c r="E454">
        <f t="shared" si="22"/>
        <v>0</v>
      </c>
      <c r="F454" s="42">
        <f t="shared" si="21"/>
        <v>73.60743801652892</v>
      </c>
      <c r="G454" s="42">
        <f t="shared" si="23"/>
        <v>6.950978314614659</v>
      </c>
    </row>
    <row r="455" spans="1:7" ht="15">
      <c r="A455" s="3" t="s">
        <v>796</v>
      </c>
      <c r="B455" s="37">
        <v>1895</v>
      </c>
      <c r="C455" s="34">
        <v>108</v>
      </c>
      <c r="D455" s="3" t="s">
        <v>796</v>
      </c>
      <c r="E455">
        <f t="shared" si="22"/>
        <v>0</v>
      </c>
      <c r="F455" s="42">
        <f t="shared" si="21"/>
        <v>73.60743801652892</v>
      </c>
      <c r="G455" s="42">
        <f t="shared" si="23"/>
        <v>-31.844964799510265</v>
      </c>
    </row>
    <row r="456" spans="1:7" ht="15">
      <c r="A456" s="3" t="s">
        <v>798</v>
      </c>
      <c r="B456" s="37">
        <v>2160</v>
      </c>
      <c r="C456" s="34">
        <v>78.43137254901961</v>
      </c>
      <c r="D456" s="3" t="s">
        <v>798</v>
      </c>
      <c r="E456">
        <f t="shared" si="22"/>
        <v>0</v>
      </c>
      <c r="F456" s="42">
        <f t="shared" si="21"/>
        <v>83.90082644628099</v>
      </c>
      <c r="G456" s="42">
        <f t="shared" si="23"/>
        <v>6.973553719008251</v>
      </c>
    </row>
    <row r="457" spans="1:7" ht="15">
      <c r="A457" s="3" t="s">
        <v>800</v>
      </c>
      <c r="B457" s="37">
        <v>1895</v>
      </c>
      <c r="C457" s="34">
        <v>108</v>
      </c>
      <c r="D457" s="3" t="s">
        <v>800</v>
      </c>
      <c r="E457">
        <f t="shared" si="22"/>
        <v>0</v>
      </c>
      <c r="F457" s="42">
        <f t="shared" si="21"/>
        <v>73.60743801652892</v>
      </c>
      <c r="G457" s="42">
        <f t="shared" si="23"/>
        <v>-31.844964799510265</v>
      </c>
    </row>
    <row r="458" spans="1:7" ht="15">
      <c r="A458" s="3" t="s">
        <v>812</v>
      </c>
      <c r="B458" s="37">
        <v>3938</v>
      </c>
      <c r="C458" s="34">
        <v>142.98039215686273</v>
      </c>
      <c r="D458" s="3" t="s">
        <v>812</v>
      </c>
      <c r="E458">
        <f t="shared" si="22"/>
        <v>0</v>
      </c>
      <c r="F458" s="42">
        <f t="shared" si="21"/>
        <v>152.96363636363634</v>
      </c>
      <c r="G458" s="42">
        <f t="shared" si="23"/>
        <v>6.982247045329856</v>
      </c>
    </row>
    <row r="459" spans="1:7" ht="15">
      <c r="A459" s="3" t="s">
        <v>814</v>
      </c>
      <c r="B459" s="37">
        <v>4957</v>
      </c>
      <c r="C459" s="34">
        <v>180</v>
      </c>
      <c r="D459" s="3" t="s">
        <v>814</v>
      </c>
      <c r="E459">
        <f t="shared" si="22"/>
        <v>0</v>
      </c>
      <c r="F459" s="42">
        <f t="shared" si="21"/>
        <v>192.54462809917354</v>
      </c>
      <c r="G459" s="42">
        <f t="shared" si="23"/>
        <v>6.9692378328741995</v>
      </c>
    </row>
    <row r="460" spans="1:7" ht="15">
      <c r="A460" s="3" t="s">
        <v>817</v>
      </c>
      <c r="B460" s="37">
        <v>2921</v>
      </c>
      <c r="C460" s="34">
        <v>106.07843137254902</v>
      </c>
      <c r="D460" s="3" t="s">
        <v>817</v>
      </c>
      <c r="E460">
        <f t="shared" si="22"/>
        <v>0</v>
      </c>
      <c r="F460" s="42">
        <f t="shared" si="21"/>
        <v>113.4603305785124</v>
      </c>
      <c r="G460" s="42">
        <f t="shared" si="23"/>
        <v>6.958906830020936</v>
      </c>
    </row>
    <row r="461" spans="1:7" ht="15">
      <c r="A461" s="3" t="s">
        <v>819</v>
      </c>
      <c r="B461" s="37">
        <v>4957</v>
      </c>
      <c r="C461" s="34">
        <v>180</v>
      </c>
      <c r="D461" s="3" t="s">
        <v>819</v>
      </c>
      <c r="E461">
        <f t="shared" si="22"/>
        <v>0</v>
      </c>
      <c r="F461" s="42">
        <f t="shared" si="21"/>
        <v>192.54462809917354</v>
      </c>
      <c r="G461" s="42">
        <f t="shared" si="23"/>
        <v>6.9692378328741995</v>
      </c>
    </row>
    <row r="462" spans="1:7" ht="15">
      <c r="A462" s="3" t="s">
        <v>822</v>
      </c>
      <c r="B462" s="37">
        <v>4957</v>
      </c>
      <c r="C462" s="34">
        <v>180</v>
      </c>
      <c r="D462" s="3" t="s">
        <v>822</v>
      </c>
      <c r="E462">
        <f t="shared" si="22"/>
        <v>0</v>
      </c>
      <c r="F462" s="42">
        <f t="shared" si="21"/>
        <v>192.54462809917354</v>
      </c>
      <c r="G462" s="42">
        <f t="shared" si="23"/>
        <v>6.9692378328741995</v>
      </c>
    </row>
    <row r="463" spans="1:7" ht="15">
      <c r="A463" s="3" t="s">
        <v>824</v>
      </c>
      <c r="B463" s="37">
        <v>3938</v>
      </c>
      <c r="C463" s="34">
        <v>142.98039215686273</v>
      </c>
      <c r="D463" s="3" t="s">
        <v>824</v>
      </c>
      <c r="E463">
        <f t="shared" si="22"/>
        <v>0</v>
      </c>
      <c r="F463" s="42">
        <f t="shared" si="21"/>
        <v>152.96363636363634</v>
      </c>
      <c r="G463" s="42">
        <f t="shared" si="23"/>
        <v>6.982247045329856</v>
      </c>
    </row>
    <row r="464" spans="1:7" ht="15">
      <c r="A464" s="3" t="s">
        <v>826</v>
      </c>
      <c r="B464" s="37">
        <v>3938</v>
      </c>
      <c r="C464" s="34">
        <v>142.98039215686273</v>
      </c>
      <c r="D464" s="3" t="s">
        <v>826</v>
      </c>
      <c r="E464">
        <f t="shared" si="22"/>
        <v>0</v>
      </c>
      <c r="F464" s="42">
        <f t="shared" si="21"/>
        <v>152.96363636363634</v>
      </c>
      <c r="G464" s="42">
        <f t="shared" si="23"/>
        <v>6.982247045329856</v>
      </c>
    </row>
    <row r="465" spans="1:7" ht="15">
      <c r="A465" s="3" t="s">
        <v>828</v>
      </c>
      <c r="B465" s="37">
        <v>985</v>
      </c>
      <c r="C465" s="34">
        <v>35.76470588235294</v>
      </c>
      <c r="D465" s="3" t="s">
        <v>828</v>
      </c>
      <c r="E465">
        <f t="shared" si="22"/>
        <v>0</v>
      </c>
      <c r="F465" s="42">
        <f t="shared" si="21"/>
        <v>38.260330578512395</v>
      </c>
      <c r="G465" s="42">
        <f t="shared" si="23"/>
        <v>6.97789799913005</v>
      </c>
    </row>
    <row r="466" spans="1:7" ht="15">
      <c r="A466" s="3" t="s">
        <v>830</v>
      </c>
      <c r="B466" s="37">
        <v>985</v>
      </c>
      <c r="C466" s="34">
        <v>35.76470588235294</v>
      </c>
      <c r="D466" s="3" t="s">
        <v>830</v>
      </c>
      <c r="E466">
        <f t="shared" si="22"/>
        <v>0</v>
      </c>
      <c r="F466" s="42">
        <f t="shared" si="21"/>
        <v>38.260330578512395</v>
      </c>
      <c r="G466" s="42">
        <f t="shared" si="23"/>
        <v>6.97789799913005</v>
      </c>
    </row>
    <row r="467" spans="1:7" ht="15">
      <c r="A467" s="3" t="s">
        <v>852</v>
      </c>
      <c r="B467" s="37">
        <v>1690</v>
      </c>
      <c r="C467" s="34">
        <v>61.372549019607845</v>
      </c>
      <c r="D467" s="3" t="s">
        <v>852</v>
      </c>
      <c r="E467">
        <f t="shared" si="22"/>
        <v>0</v>
      </c>
      <c r="F467" s="42">
        <f t="shared" si="21"/>
        <v>65.64462809917354</v>
      </c>
      <c r="G467" s="42">
        <f t="shared" si="23"/>
        <v>6.960895624851446</v>
      </c>
    </row>
    <row r="468" spans="1:7" ht="15">
      <c r="A468" s="3" t="s">
        <v>832</v>
      </c>
      <c r="B468" s="37">
        <v>876</v>
      </c>
      <c r="C468" s="34">
        <v>31.80392156862745</v>
      </c>
      <c r="D468" s="3" t="s">
        <v>832</v>
      </c>
      <c r="E468">
        <f t="shared" si="22"/>
        <v>0</v>
      </c>
      <c r="F468" s="42">
        <f t="shared" si="21"/>
        <v>34.026446280991735</v>
      </c>
      <c r="G468" s="42">
        <f t="shared" si="23"/>
        <v>6.98820963813678</v>
      </c>
    </row>
    <row r="469" spans="1:7" ht="15">
      <c r="A469" s="3" t="s">
        <v>834</v>
      </c>
      <c r="B469" s="37">
        <v>985</v>
      </c>
      <c r="C469" s="34">
        <v>35.76470588235294</v>
      </c>
      <c r="D469" s="3" t="s">
        <v>834</v>
      </c>
      <c r="E469">
        <f t="shared" si="22"/>
        <v>0</v>
      </c>
      <c r="F469" s="42">
        <f t="shared" si="21"/>
        <v>38.260330578512395</v>
      </c>
      <c r="G469" s="42">
        <f t="shared" si="23"/>
        <v>6.97789799913005</v>
      </c>
    </row>
    <row r="470" spans="1:7" ht="15">
      <c r="A470" s="3" t="s">
        <v>854</v>
      </c>
      <c r="B470" s="37">
        <v>1690</v>
      </c>
      <c r="C470" s="34">
        <v>61.372549019607845</v>
      </c>
      <c r="D470" s="3" t="s">
        <v>854</v>
      </c>
      <c r="E470">
        <f t="shared" si="22"/>
        <v>0</v>
      </c>
      <c r="F470" s="42">
        <f t="shared" si="21"/>
        <v>65.64462809917354</v>
      </c>
      <c r="G470" s="42">
        <f t="shared" si="23"/>
        <v>6.960895624851446</v>
      </c>
    </row>
    <row r="471" spans="1:7" ht="15">
      <c r="A471" s="3" t="s">
        <v>836</v>
      </c>
      <c r="B471" s="37">
        <v>985</v>
      </c>
      <c r="C471" s="34">
        <v>35.76470588235294</v>
      </c>
      <c r="D471" s="3" t="s">
        <v>836</v>
      </c>
      <c r="E471">
        <f t="shared" si="22"/>
        <v>0</v>
      </c>
      <c r="F471" s="42">
        <f t="shared" si="21"/>
        <v>38.260330578512395</v>
      </c>
      <c r="G471" s="42">
        <f t="shared" si="23"/>
        <v>6.97789799913005</v>
      </c>
    </row>
    <row r="472" spans="1:7" ht="15">
      <c r="A472" s="3" t="s">
        <v>838</v>
      </c>
      <c r="B472" s="37">
        <v>985</v>
      </c>
      <c r="C472" s="34">
        <v>35.76470588235294</v>
      </c>
      <c r="D472" s="3" t="s">
        <v>838</v>
      </c>
      <c r="E472">
        <f t="shared" si="22"/>
        <v>0</v>
      </c>
      <c r="F472" s="42">
        <f t="shared" si="21"/>
        <v>38.260330578512395</v>
      </c>
      <c r="G472" s="42">
        <f t="shared" si="23"/>
        <v>6.97789799913005</v>
      </c>
    </row>
    <row r="473" spans="1:7" ht="15">
      <c r="A473" s="3" t="s">
        <v>848</v>
      </c>
      <c r="B473" s="37">
        <v>1690</v>
      </c>
      <c r="C473" s="34">
        <v>61.372549019607845</v>
      </c>
      <c r="D473" s="3" t="s">
        <v>848</v>
      </c>
      <c r="E473">
        <f t="shared" si="22"/>
        <v>0</v>
      </c>
      <c r="F473" s="42">
        <f t="shared" si="21"/>
        <v>65.64462809917354</v>
      </c>
      <c r="G473" s="42">
        <f t="shared" si="23"/>
        <v>6.960895624851446</v>
      </c>
    </row>
    <row r="474" spans="1:7" ht="15">
      <c r="A474" s="3" t="s">
        <v>840</v>
      </c>
      <c r="B474" s="37">
        <v>985</v>
      </c>
      <c r="C474" s="34">
        <v>35.76470588235294</v>
      </c>
      <c r="D474" s="3" t="s">
        <v>840</v>
      </c>
      <c r="E474">
        <f t="shared" si="22"/>
        <v>0</v>
      </c>
      <c r="F474" s="42">
        <f t="shared" si="21"/>
        <v>38.260330578512395</v>
      </c>
      <c r="G474" s="42">
        <f t="shared" si="23"/>
        <v>6.97789799913005</v>
      </c>
    </row>
    <row r="475" spans="1:7" ht="15">
      <c r="A475" s="3" t="s">
        <v>842</v>
      </c>
      <c r="B475" s="37">
        <v>985</v>
      </c>
      <c r="C475" s="34">
        <v>35.76470588235294</v>
      </c>
      <c r="D475" s="3" t="s">
        <v>842</v>
      </c>
      <c r="E475">
        <f t="shared" si="22"/>
        <v>0</v>
      </c>
      <c r="F475" s="42">
        <f t="shared" si="21"/>
        <v>38.260330578512395</v>
      </c>
      <c r="G475" s="42">
        <f t="shared" si="23"/>
        <v>6.97789799913005</v>
      </c>
    </row>
    <row r="476" spans="1:7" ht="15">
      <c r="A476" s="3" t="s">
        <v>844</v>
      </c>
      <c r="B476" s="37">
        <v>985</v>
      </c>
      <c r="C476" s="34">
        <v>35.76470588235294</v>
      </c>
      <c r="D476" s="3" t="s">
        <v>844</v>
      </c>
      <c r="E476">
        <f t="shared" si="22"/>
        <v>0</v>
      </c>
      <c r="F476" s="42">
        <f t="shared" si="21"/>
        <v>38.260330578512395</v>
      </c>
      <c r="G476" s="42">
        <f t="shared" si="23"/>
        <v>6.97789799913005</v>
      </c>
    </row>
    <row r="477" spans="1:7" ht="15">
      <c r="A477" s="3" t="s">
        <v>850</v>
      </c>
      <c r="B477" s="37">
        <v>1690</v>
      </c>
      <c r="C477" s="34">
        <v>61.372549019607845</v>
      </c>
      <c r="D477" s="3" t="s">
        <v>850</v>
      </c>
      <c r="E477">
        <f t="shared" si="22"/>
        <v>0</v>
      </c>
      <c r="F477" s="42">
        <f t="shared" si="21"/>
        <v>65.64462809917354</v>
      </c>
      <c r="G477" s="42">
        <f t="shared" si="23"/>
        <v>6.960895624851446</v>
      </c>
    </row>
    <row r="478" spans="1:7" ht="15">
      <c r="A478" s="3" t="s">
        <v>846</v>
      </c>
      <c r="B478" s="37">
        <v>985</v>
      </c>
      <c r="C478" s="34">
        <v>49.05882352941177</v>
      </c>
      <c r="D478" s="3" t="s">
        <v>846</v>
      </c>
      <c r="E478">
        <f t="shared" si="22"/>
        <v>0</v>
      </c>
      <c r="F478" s="42">
        <f t="shared" si="21"/>
        <v>38.260330578512395</v>
      </c>
      <c r="G478" s="42">
        <f t="shared" si="23"/>
        <v>-22.011316566581456</v>
      </c>
    </row>
    <row r="479" spans="1:7" ht="15">
      <c r="A479" s="3" t="s">
        <v>856</v>
      </c>
      <c r="B479" s="37">
        <v>2097</v>
      </c>
      <c r="C479" s="34">
        <v>76.15686274509804</v>
      </c>
      <c r="D479" s="3" t="s">
        <v>856</v>
      </c>
      <c r="E479">
        <f t="shared" si="22"/>
        <v>0</v>
      </c>
      <c r="F479" s="42">
        <f t="shared" si="21"/>
        <v>81.45371900826447</v>
      </c>
      <c r="G479" s="42">
        <f t="shared" si="23"/>
        <v>6.955192312602691</v>
      </c>
    </row>
    <row r="480" spans="1:7" ht="15">
      <c r="A480" s="3" t="s">
        <v>858</v>
      </c>
      <c r="B480" s="37">
        <v>2921</v>
      </c>
      <c r="C480" s="34">
        <v>106.07843137254902</v>
      </c>
      <c r="D480" s="3" t="s">
        <v>858</v>
      </c>
      <c r="E480">
        <f t="shared" si="22"/>
        <v>0</v>
      </c>
      <c r="F480" s="42">
        <f t="shared" si="21"/>
        <v>113.4603305785124</v>
      </c>
      <c r="G480" s="42">
        <f t="shared" si="23"/>
        <v>6.958906830020936</v>
      </c>
    </row>
    <row r="481" spans="1:7" ht="15">
      <c r="A481" s="3" t="s">
        <v>860</v>
      </c>
      <c r="B481" s="37">
        <v>3938</v>
      </c>
      <c r="C481" s="34">
        <v>142.98039215686273</v>
      </c>
      <c r="D481" s="3" t="s">
        <v>860</v>
      </c>
      <c r="E481">
        <f t="shared" si="22"/>
        <v>0</v>
      </c>
      <c r="F481" s="42">
        <f t="shared" si="21"/>
        <v>152.96363636363634</v>
      </c>
      <c r="G481" s="42">
        <f t="shared" si="23"/>
        <v>6.982247045329856</v>
      </c>
    </row>
    <row r="482" spans="1:7" ht="15">
      <c r="A482" s="3" t="s">
        <v>862</v>
      </c>
      <c r="B482" s="37">
        <v>2309</v>
      </c>
      <c r="C482" s="34">
        <v>83.84313725490196</v>
      </c>
      <c r="D482" s="3" t="s">
        <v>862</v>
      </c>
      <c r="E482">
        <f t="shared" si="22"/>
        <v>0</v>
      </c>
      <c r="F482" s="42">
        <f t="shared" si="21"/>
        <v>89.68842975206611</v>
      </c>
      <c r="G482" s="42">
        <f t="shared" si="23"/>
        <v>6.9717005929694125</v>
      </c>
    </row>
    <row r="483" spans="1:7" ht="15">
      <c r="A483" s="3" t="s">
        <v>864</v>
      </c>
      <c r="B483" s="37">
        <v>2309</v>
      </c>
      <c r="C483" s="34">
        <v>83.84313725490196</v>
      </c>
      <c r="D483" s="3" t="s">
        <v>864</v>
      </c>
      <c r="E483">
        <f t="shared" si="22"/>
        <v>0</v>
      </c>
      <c r="F483" s="42">
        <f t="shared" si="21"/>
        <v>89.68842975206611</v>
      </c>
      <c r="G483" s="42">
        <f t="shared" si="23"/>
        <v>6.9717005929694125</v>
      </c>
    </row>
    <row r="484" spans="1:7" ht="15">
      <c r="A484" s="3" t="s">
        <v>866</v>
      </c>
      <c r="B484" s="37">
        <v>1630</v>
      </c>
      <c r="C484" s="34">
        <v>59.1764705882353</v>
      </c>
      <c r="D484" s="3" t="s">
        <v>866</v>
      </c>
      <c r="E484">
        <f t="shared" si="22"/>
        <v>0</v>
      </c>
      <c r="F484" s="42">
        <f t="shared" si="21"/>
        <v>63.31404958677686</v>
      </c>
      <c r="G484" s="42">
        <f t="shared" si="23"/>
        <v>6.991932701312777</v>
      </c>
    </row>
    <row r="485" spans="1:7" ht="15">
      <c r="A485" s="3" t="s">
        <v>868</v>
      </c>
      <c r="B485" s="37">
        <v>2309</v>
      </c>
      <c r="C485" s="34">
        <v>83.84313725490196</v>
      </c>
      <c r="D485" s="3" t="s">
        <v>868</v>
      </c>
      <c r="E485">
        <f t="shared" si="22"/>
        <v>0</v>
      </c>
      <c r="F485" s="42">
        <f t="shared" si="21"/>
        <v>89.68842975206611</v>
      </c>
      <c r="G485" s="42">
        <f t="shared" si="23"/>
        <v>6.9717005929694125</v>
      </c>
    </row>
    <row r="486" spans="1:7" ht="15">
      <c r="A486" s="3" t="s">
        <v>870</v>
      </c>
      <c r="B486" s="37">
        <v>2309</v>
      </c>
      <c r="C486" s="34">
        <v>83.84313725490196</v>
      </c>
      <c r="D486" s="3" t="s">
        <v>870</v>
      </c>
      <c r="E486">
        <f t="shared" si="22"/>
        <v>0</v>
      </c>
      <c r="F486" s="42">
        <f t="shared" si="21"/>
        <v>89.68842975206611</v>
      </c>
      <c r="G486" s="42">
        <f t="shared" si="23"/>
        <v>6.9717005929694125</v>
      </c>
    </row>
    <row r="487" spans="1:7" ht="15">
      <c r="A487" s="3" t="s">
        <v>191</v>
      </c>
      <c r="B487" s="37">
        <v>2309</v>
      </c>
      <c r="C487" s="34">
        <v>83.84313725490196</v>
      </c>
      <c r="D487" s="3" t="s">
        <v>191</v>
      </c>
      <c r="E487">
        <f t="shared" si="22"/>
        <v>0</v>
      </c>
      <c r="F487" s="42">
        <f t="shared" si="21"/>
        <v>89.68842975206611</v>
      </c>
      <c r="G487" s="42">
        <f t="shared" si="23"/>
        <v>6.9717005929694125</v>
      </c>
    </row>
    <row r="488" spans="1:7" ht="15">
      <c r="A488" s="3" t="s">
        <v>2670</v>
      </c>
      <c r="B488" s="37">
        <v>12291</v>
      </c>
      <c r="C488" s="34">
        <v>467.6470588235294</v>
      </c>
      <c r="D488" s="3" t="s">
        <v>2670</v>
      </c>
      <c r="E488">
        <f t="shared" si="22"/>
        <v>0</v>
      </c>
      <c r="F488" s="42">
        <f t="shared" si="21"/>
        <v>477.4190082644628</v>
      </c>
      <c r="G488" s="42">
        <f t="shared" si="23"/>
        <v>2.0895992515203403</v>
      </c>
    </row>
    <row r="489" spans="1:7" ht="15">
      <c r="A489" s="3" t="s">
        <v>2671</v>
      </c>
      <c r="B489" s="37">
        <v>18632</v>
      </c>
      <c r="C489" s="34">
        <v>708.8627450980392</v>
      </c>
      <c r="D489" s="3" t="s">
        <v>2671</v>
      </c>
      <c r="E489">
        <f t="shared" si="22"/>
        <v>0</v>
      </c>
      <c r="F489" s="42">
        <f t="shared" si="21"/>
        <v>723.7223140495868</v>
      </c>
      <c r="G489" s="42">
        <f t="shared" si="23"/>
        <v>2.0962547480884126</v>
      </c>
    </row>
    <row r="490" spans="1:7" ht="15">
      <c r="A490" s="3" t="s">
        <v>2672</v>
      </c>
      <c r="B490" s="37">
        <v>3602</v>
      </c>
      <c r="C490" s="34">
        <v>137.05882352941177</v>
      </c>
      <c r="D490" s="3" t="s">
        <v>2672</v>
      </c>
      <c r="E490">
        <f t="shared" si="22"/>
        <v>0</v>
      </c>
      <c r="F490" s="42">
        <f t="shared" si="21"/>
        <v>139.9123966942149</v>
      </c>
      <c r="G490" s="42">
        <f t="shared" si="23"/>
        <v>2.0820061717447658</v>
      </c>
    </row>
    <row r="491" spans="1:7" ht="15">
      <c r="A491" s="3" t="s">
        <v>2673</v>
      </c>
      <c r="B491" s="37">
        <v>4300</v>
      </c>
      <c r="C491" s="34">
        <v>163.6078431372549</v>
      </c>
      <c r="D491" s="3" t="s">
        <v>2673</v>
      </c>
      <c r="E491">
        <f t="shared" si="22"/>
        <v>0</v>
      </c>
      <c r="F491" s="42">
        <f t="shared" si="21"/>
        <v>167.02479338842974</v>
      </c>
      <c r="G491" s="42">
        <f t="shared" si="23"/>
        <v>2.0885002733690925</v>
      </c>
    </row>
    <row r="492" spans="1:7" ht="15">
      <c r="A492" s="3" t="s">
        <v>2674</v>
      </c>
      <c r="B492" s="37">
        <v>6884</v>
      </c>
      <c r="C492" s="34">
        <v>261.921568627451</v>
      </c>
      <c r="D492" s="3" t="s">
        <v>2674</v>
      </c>
      <c r="E492">
        <f t="shared" si="22"/>
        <v>0</v>
      </c>
      <c r="F492" s="42">
        <f t="shared" si="21"/>
        <v>267.39504132231406</v>
      </c>
      <c r="G492" s="42">
        <f t="shared" si="23"/>
        <v>2.089737291795288</v>
      </c>
    </row>
    <row r="493" spans="1:7" ht="15">
      <c r="A493" s="3" t="s">
        <v>2675</v>
      </c>
      <c r="B493" s="37">
        <v>8695</v>
      </c>
      <c r="C493" s="34">
        <v>330.7843137254902</v>
      </c>
      <c r="D493" s="3" t="s">
        <v>2675</v>
      </c>
      <c r="E493">
        <f t="shared" si="22"/>
        <v>0</v>
      </c>
      <c r="F493" s="42">
        <f t="shared" si="21"/>
        <v>337.7396694214876</v>
      </c>
      <c r="G493" s="42">
        <f t="shared" si="23"/>
        <v>2.102686072885973</v>
      </c>
    </row>
    <row r="494" spans="1:7" ht="15">
      <c r="A494" s="3" t="s">
        <v>2676</v>
      </c>
      <c r="B494" s="37">
        <v>2136</v>
      </c>
      <c r="C494" s="34">
        <v>81.29411764705883</v>
      </c>
      <c r="D494" s="3" t="s">
        <v>2676</v>
      </c>
      <c r="E494">
        <f t="shared" si="22"/>
        <v>0</v>
      </c>
      <c r="F494" s="42">
        <f t="shared" si="21"/>
        <v>82.96859504132232</v>
      </c>
      <c r="G494" s="42">
        <f t="shared" si="23"/>
        <v>2.059776823623679</v>
      </c>
    </row>
    <row r="495" spans="1:7" ht="15">
      <c r="A495" s="3" t="s">
        <v>2677</v>
      </c>
      <c r="B495" s="37">
        <v>2355</v>
      </c>
      <c r="C495" s="34">
        <v>89.6078431372549</v>
      </c>
      <c r="D495" s="3" t="s">
        <v>2677</v>
      </c>
      <c r="E495">
        <f t="shared" si="22"/>
        <v>0</v>
      </c>
      <c r="F495" s="42">
        <f t="shared" si="21"/>
        <v>91.47520661157024</v>
      </c>
      <c r="G495" s="42">
        <f t="shared" si="23"/>
        <v>2.083928603721702</v>
      </c>
    </row>
    <row r="496" spans="1:7" ht="15">
      <c r="A496" s="3" t="s">
        <v>2678</v>
      </c>
      <c r="B496" s="37">
        <v>1743</v>
      </c>
      <c r="C496" s="34">
        <v>66.3529411764706</v>
      </c>
      <c r="D496" s="3" t="s">
        <v>2678</v>
      </c>
      <c r="E496">
        <f t="shared" si="22"/>
        <v>0</v>
      </c>
      <c r="F496" s="42">
        <f t="shared" si="21"/>
        <v>67.70330578512397</v>
      </c>
      <c r="G496" s="42">
        <f t="shared" si="23"/>
        <v>2.0351239669421375</v>
      </c>
    </row>
    <row r="497" spans="1:7" ht="15">
      <c r="A497" s="3" t="s">
        <v>2679</v>
      </c>
      <c r="B497" s="37">
        <v>141892</v>
      </c>
      <c r="C497" s="34">
        <v>5398.196078431372</v>
      </c>
      <c r="D497" s="3" t="s">
        <v>2679</v>
      </c>
      <c r="E497">
        <f t="shared" si="22"/>
        <v>0</v>
      </c>
      <c r="F497" s="42">
        <f t="shared" si="21"/>
        <v>5511.507438016529</v>
      </c>
      <c r="G497" s="42">
        <f t="shared" si="23"/>
        <v>2.099059721781771</v>
      </c>
    </row>
    <row r="498" spans="1:7" ht="15">
      <c r="A498" s="3" t="s">
        <v>2680</v>
      </c>
      <c r="B498" s="37">
        <v>174622</v>
      </c>
      <c r="C498" s="34">
        <v>6643.3725490196075</v>
      </c>
      <c r="D498" s="3" t="s">
        <v>2680</v>
      </c>
      <c r="E498">
        <f t="shared" si="22"/>
        <v>0</v>
      </c>
      <c r="F498" s="42">
        <f t="shared" si="21"/>
        <v>6782.838016528925</v>
      </c>
      <c r="G498" s="42">
        <f t="shared" si="23"/>
        <v>2.0993172741742256</v>
      </c>
    </row>
    <row r="499" spans="1:7" ht="15">
      <c r="A499" s="3" t="s">
        <v>2681</v>
      </c>
      <c r="B499" s="37">
        <v>27170</v>
      </c>
      <c r="C499" s="34">
        <v>1033.686274509804</v>
      </c>
      <c r="D499" s="3" t="s">
        <v>2681</v>
      </c>
      <c r="E499">
        <f t="shared" si="22"/>
        <v>0</v>
      </c>
      <c r="F499" s="42">
        <f t="shared" si="21"/>
        <v>1055.3636363636363</v>
      </c>
      <c r="G499" s="42">
        <f t="shared" si="23"/>
        <v>2.0970929370337217</v>
      </c>
    </row>
    <row r="500" spans="1:7" ht="15">
      <c r="A500" s="3" t="s">
        <v>2682</v>
      </c>
      <c r="B500" s="37">
        <v>5561</v>
      </c>
      <c r="C500" s="34">
        <v>211.5686274509804</v>
      </c>
      <c r="D500" s="3" t="s">
        <v>2682</v>
      </c>
      <c r="E500">
        <f t="shared" si="22"/>
        <v>0</v>
      </c>
      <c r="F500" s="42">
        <f t="shared" si="21"/>
        <v>216.00578512396694</v>
      </c>
      <c r="G500" s="42">
        <f t="shared" si="23"/>
        <v>2.097266369993662</v>
      </c>
    </row>
    <row r="501" spans="1:7" ht="15">
      <c r="A501" s="3" t="s">
        <v>2683</v>
      </c>
      <c r="B501" s="37">
        <v>32740</v>
      </c>
      <c r="C501" s="34">
        <v>1245.5686274509803</v>
      </c>
      <c r="D501" s="3" t="s">
        <v>2683</v>
      </c>
      <c r="E501">
        <f t="shared" si="22"/>
        <v>0</v>
      </c>
      <c r="F501" s="42">
        <f t="shared" si="21"/>
        <v>1271.7190082644627</v>
      </c>
      <c r="G501" s="42">
        <f t="shared" si="23"/>
        <v>2.099473303771177</v>
      </c>
    </row>
    <row r="502" spans="1:7" ht="15">
      <c r="A502" s="3" t="s">
        <v>2684</v>
      </c>
      <c r="B502" s="37">
        <v>50802</v>
      </c>
      <c r="C502" s="34">
        <v>1909.0196078431372</v>
      </c>
      <c r="D502" s="3" t="s">
        <v>2684</v>
      </c>
      <c r="E502">
        <f t="shared" si="22"/>
        <v>0</v>
      </c>
      <c r="F502" s="42">
        <f t="shared" si="21"/>
        <v>1973.3008264462808</v>
      </c>
      <c r="G502" s="42">
        <f t="shared" si="23"/>
        <v>3.3672372111342526</v>
      </c>
    </row>
    <row r="503" spans="1:7" ht="15">
      <c r="A503" s="3" t="s">
        <v>2685</v>
      </c>
      <c r="B503" s="37">
        <v>60698</v>
      </c>
      <c r="C503" s="34">
        <v>2309.2156862745096</v>
      </c>
      <c r="D503" s="3" t="s">
        <v>2685</v>
      </c>
      <c r="E503">
        <f t="shared" si="22"/>
        <v>0</v>
      </c>
      <c r="F503" s="42">
        <f t="shared" si="21"/>
        <v>2357.6909090909094</v>
      </c>
      <c r="G503" s="42">
        <f t="shared" si="23"/>
        <v>2.0992072375277218</v>
      </c>
    </row>
    <row r="504" spans="1:7" ht="15">
      <c r="A504" s="3" t="s">
        <v>2686</v>
      </c>
      <c r="B504" s="37">
        <v>4746</v>
      </c>
      <c r="C504" s="34">
        <v>189.6078431372549</v>
      </c>
      <c r="D504" s="3" t="s">
        <v>2686</v>
      </c>
      <c r="E504">
        <f t="shared" si="22"/>
        <v>0</v>
      </c>
      <c r="F504" s="42">
        <f t="shared" si="21"/>
        <v>184.3487603305785</v>
      </c>
      <c r="G504" s="42">
        <f t="shared" si="23"/>
        <v>-2.773663114172649</v>
      </c>
    </row>
    <row r="505" spans="1:7" ht="15">
      <c r="A505" s="3" t="s">
        <v>2687</v>
      </c>
      <c r="B505" s="37">
        <v>3178</v>
      </c>
      <c r="C505" s="34">
        <v>120.90196078431373</v>
      </c>
      <c r="D505" s="3" t="s">
        <v>2687</v>
      </c>
      <c r="E505">
        <f t="shared" si="22"/>
        <v>0</v>
      </c>
      <c r="F505" s="42">
        <f t="shared" si="21"/>
        <v>123.44297520661158</v>
      </c>
      <c r="G505" s="42">
        <f t="shared" si="23"/>
        <v>2.10171481571831</v>
      </c>
    </row>
    <row r="506" spans="1:7" ht="15">
      <c r="A506" s="3" t="s">
        <v>2688</v>
      </c>
      <c r="B506" s="37">
        <v>1760</v>
      </c>
      <c r="C506" s="34">
        <v>66.98039215686275</v>
      </c>
      <c r="D506" s="3" t="s">
        <v>2688</v>
      </c>
      <c r="E506">
        <f t="shared" si="22"/>
        <v>0</v>
      </c>
      <c r="F506" s="42">
        <f t="shared" si="21"/>
        <v>68.36363636363636</v>
      </c>
      <c r="G506" s="42">
        <f t="shared" si="23"/>
        <v>2.0651479667872934</v>
      </c>
    </row>
    <row r="507" spans="1:7" ht="15">
      <c r="A507" s="3" t="s">
        <v>2689</v>
      </c>
      <c r="B507" s="37">
        <v>1760</v>
      </c>
      <c r="C507" s="34">
        <v>66.98039215686275</v>
      </c>
      <c r="D507" s="3" t="s">
        <v>2689</v>
      </c>
      <c r="E507">
        <f t="shared" si="22"/>
        <v>0</v>
      </c>
      <c r="F507" s="42">
        <f t="shared" si="21"/>
        <v>68.36363636363636</v>
      </c>
      <c r="G507" s="42">
        <f t="shared" si="23"/>
        <v>2.0651479667872934</v>
      </c>
    </row>
    <row r="508" spans="1:7" ht="15">
      <c r="A508" s="3" t="s">
        <v>2690</v>
      </c>
      <c r="B508" s="37">
        <v>9636</v>
      </c>
      <c r="C508" s="34">
        <v>366.62745098039215</v>
      </c>
      <c r="D508" s="3" t="s">
        <v>2690</v>
      </c>
      <c r="E508">
        <f t="shared" si="22"/>
        <v>0</v>
      </c>
      <c r="F508" s="42">
        <f t="shared" si="21"/>
        <v>374.29090909090905</v>
      </c>
      <c r="G508" s="42">
        <f t="shared" si="23"/>
        <v>2.090257587102144</v>
      </c>
    </row>
    <row r="509" spans="1:7" ht="15">
      <c r="A509" s="3" t="s">
        <v>2691</v>
      </c>
      <c r="B509" s="37">
        <v>7012</v>
      </c>
      <c r="C509" s="34">
        <v>266.7843137254902</v>
      </c>
      <c r="D509" s="3" t="s">
        <v>2691</v>
      </c>
      <c r="E509">
        <f t="shared" si="22"/>
        <v>0</v>
      </c>
      <c r="F509" s="42">
        <f t="shared" si="21"/>
        <v>272.3669421487603</v>
      </c>
      <c r="G509" s="42">
        <f t="shared" si="23"/>
        <v>2.0925624694015426</v>
      </c>
    </row>
    <row r="510" spans="1:7" ht="15">
      <c r="A510" s="3" t="s">
        <v>2692</v>
      </c>
      <c r="B510" s="37">
        <v>3342</v>
      </c>
      <c r="C510" s="34">
        <v>127.17647058823529</v>
      </c>
      <c r="D510" s="3" t="s">
        <v>2692</v>
      </c>
      <c r="E510">
        <f t="shared" si="22"/>
        <v>0</v>
      </c>
      <c r="F510" s="42">
        <f t="shared" si="21"/>
        <v>129.81322314049586</v>
      </c>
      <c r="G510" s="42">
        <f t="shared" si="23"/>
        <v>2.0733021918792645</v>
      </c>
    </row>
    <row r="511" spans="1:7" ht="15">
      <c r="A511" s="3" t="s">
        <v>2693</v>
      </c>
      <c r="B511" s="37">
        <v>3342</v>
      </c>
      <c r="C511" s="34">
        <v>127.17647058823529</v>
      </c>
      <c r="D511" s="3" t="s">
        <v>2693</v>
      </c>
      <c r="E511">
        <f t="shared" si="22"/>
        <v>0</v>
      </c>
      <c r="F511" s="42">
        <f t="shared" si="21"/>
        <v>129.81322314049586</v>
      </c>
      <c r="G511" s="42">
        <f t="shared" si="23"/>
        <v>2.0733021918792645</v>
      </c>
    </row>
    <row r="512" spans="1:7" ht="15">
      <c r="A512" s="3" t="s">
        <v>2694</v>
      </c>
      <c r="B512" s="37">
        <v>7246</v>
      </c>
      <c r="C512" s="34">
        <v>275.6470588235294</v>
      </c>
      <c r="D512" s="3" t="s">
        <v>2694</v>
      </c>
      <c r="E512">
        <f t="shared" si="22"/>
        <v>0</v>
      </c>
      <c r="F512" s="42">
        <f t="shared" si="21"/>
        <v>281.45619834710743</v>
      </c>
      <c r="G512" s="42">
        <f t="shared" si="23"/>
        <v>2.1074556530266193</v>
      </c>
    </row>
    <row r="513" spans="1:7" ht="15">
      <c r="A513" s="3" t="s">
        <v>2695</v>
      </c>
      <c r="B513" s="37">
        <v>7246</v>
      </c>
      <c r="C513" s="34">
        <v>275.6470588235294</v>
      </c>
      <c r="D513" s="3" t="s">
        <v>2695</v>
      </c>
      <c r="E513">
        <f t="shared" si="22"/>
        <v>0</v>
      </c>
      <c r="F513" s="42">
        <f t="shared" si="21"/>
        <v>281.45619834710743</v>
      </c>
      <c r="G513" s="42">
        <f t="shared" si="23"/>
        <v>2.1074556530266193</v>
      </c>
    </row>
    <row r="514" spans="1:7" ht="15">
      <c r="A514" s="3" t="s">
        <v>2696</v>
      </c>
      <c r="B514" s="37">
        <v>1310</v>
      </c>
      <c r="C514" s="34">
        <v>49.88235294117647</v>
      </c>
      <c r="D514" s="3" t="s">
        <v>2696</v>
      </c>
      <c r="E514">
        <f t="shared" si="22"/>
        <v>0</v>
      </c>
      <c r="F514" s="42">
        <f t="shared" si="21"/>
        <v>50.88429752066116</v>
      </c>
      <c r="G514" s="42">
        <f t="shared" si="23"/>
        <v>2.008615312646185</v>
      </c>
    </row>
    <row r="515" spans="1:7" ht="15">
      <c r="A515" s="3" t="s">
        <v>2697</v>
      </c>
      <c r="B515" s="37">
        <v>1413</v>
      </c>
      <c r="C515" s="34">
        <v>53.76470588235294</v>
      </c>
      <c r="D515" s="3" t="s">
        <v>2697</v>
      </c>
      <c r="E515">
        <f t="shared" si="22"/>
        <v>0</v>
      </c>
      <c r="F515" s="42">
        <f aca="true" t="shared" si="24" ref="F515:F578">B515/$G$1*(1+$I$1)</f>
        <v>54.885123966942146</v>
      </c>
      <c r="G515" s="42">
        <f t="shared" si="23"/>
        <v>2.083928603721702</v>
      </c>
    </row>
    <row r="516" spans="1:7" ht="15">
      <c r="A516" s="3" t="s">
        <v>2698</v>
      </c>
      <c r="B516" s="37">
        <v>1532</v>
      </c>
      <c r="C516" s="34">
        <v>58.27450980392157</v>
      </c>
      <c r="D516" s="3" t="s">
        <v>2698</v>
      </c>
      <c r="E516">
        <f aca="true" t="shared" si="25" ref="E516:E579">IF(A516=D516,0,1)</f>
        <v>0</v>
      </c>
      <c r="F516" s="42">
        <f t="shared" si="24"/>
        <v>59.50743801652892</v>
      </c>
      <c r="G516" s="42">
        <f aca="true" t="shared" si="26" ref="G516:G579">F516/C516*100-100</f>
        <v>2.1157247255375182</v>
      </c>
    </row>
    <row r="517" spans="1:7" ht="15">
      <c r="A517" s="3" t="s">
        <v>2699</v>
      </c>
      <c r="B517" s="37">
        <v>6056</v>
      </c>
      <c r="C517" s="34">
        <v>230.4313725490196</v>
      </c>
      <c r="D517" s="3" t="s">
        <v>2699</v>
      </c>
      <c r="E517">
        <f t="shared" si="25"/>
        <v>0</v>
      </c>
      <c r="F517" s="42">
        <f t="shared" si="24"/>
        <v>235.23305785123966</v>
      </c>
      <c r="G517" s="42">
        <f t="shared" si="26"/>
        <v>2.0837810620594155</v>
      </c>
    </row>
    <row r="518" spans="1:7" ht="15">
      <c r="A518" s="3" t="s">
        <v>2700</v>
      </c>
      <c r="B518" s="37">
        <v>6521</v>
      </c>
      <c r="C518" s="34">
        <v>248.11764705882354</v>
      </c>
      <c r="D518" s="3" t="s">
        <v>2700</v>
      </c>
      <c r="E518">
        <f t="shared" si="25"/>
        <v>0</v>
      </c>
      <c r="F518" s="42">
        <f t="shared" si="24"/>
        <v>253.29504132231406</v>
      </c>
      <c r="G518" s="42">
        <f t="shared" si="26"/>
        <v>2.0866690962384666</v>
      </c>
    </row>
    <row r="519" spans="1:7" ht="15">
      <c r="A519" s="3" t="s">
        <v>2701</v>
      </c>
      <c r="B519" s="37">
        <v>2793</v>
      </c>
      <c r="C519" s="34">
        <v>106.31372549019608</v>
      </c>
      <c r="D519" s="3" t="s">
        <v>2701</v>
      </c>
      <c r="E519">
        <f t="shared" si="25"/>
        <v>0</v>
      </c>
      <c r="F519" s="42">
        <f t="shared" si="24"/>
        <v>108.48842975206611</v>
      </c>
      <c r="G519" s="42">
        <f t="shared" si="26"/>
        <v>2.0455536214565058</v>
      </c>
    </row>
    <row r="520" spans="1:7" ht="15">
      <c r="A520" s="3" t="s">
        <v>2702</v>
      </c>
      <c r="B520" s="37">
        <v>3726</v>
      </c>
      <c r="C520" s="34">
        <v>141.80392156862746</v>
      </c>
      <c r="D520" s="3" t="s">
        <v>2702</v>
      </c>
      <c r="E520">
        <f t="shared" si="25"/>
        <v>0</v>
      </c>
      <c r="F520" s="42">
        <f t="shared" si="24"/>
        <v>144.72892561983468</v>
      </c>
      <c r="G520" s="42">
        <f t="shared" si="26"/>
        <v>2.0627102684121894</v>
      </c>
    </row>
    <row r="521" spans="1:7" ht="15">
      <c r="A521" s="3" t="s">
        <v>2703</v>
      </c>
      <c r="B521" s="37">
        <v>3831</v>
      </c>
      <c r="C521" s="34">
        <v>145.72549019607843</v>
      </c>
      <c r="D521" s="3" t="s">
        <v>2703</v>
      </c>
      <c r="E521">
        <f t="shared" si="25"/>
        <v>0</v>
      </c>
      <c r="F521" s="42">
        <f t="shared" si="24"/>
        <v>148.80743801652892</v>
      </c>
      <c r="G521" s="42">
        <f t="shared" si="26"/>
        <v>2.114899607682645</v>
      </c>
    </row>
    <row r="522" spans="1:7" ht="15">
      <c r="A522" s="3" t="s">
        <v>2704</v>
      </c>
      <c r="B522" s="37">
        <v>3959</v>
      </c>
      <c r="C522" s="34">
        <v>150.62745098039215</v>
      </c>
      <c r="D522" s="3" t="s">
        <v>2704</v>
      </c>
      <c r="E522">
        <f t="shared" si="25"/>
        <v>0</v>
      </c>
      <c r="F522" s="42">
        <f t="shared" si="24"/>
        <v>153.7793388429752</v>
      </c>
      <c r="G522" s="42">
        <f t="shared" si="26"/>
        <v>2.092505610410498</v>
      </c>
    </row>
    <row r="523" spans="1:7" ht="15">
      <c r="A523" s="36" t="s">
        <v>2980</v>
      </c>
      <c r="B523" s="37">
        <v>1231</v>
      </c>
      <c r="C523" s="34"/>
      <c r="D523" s="36" t="s">
        <v>2980</v>
      </c>
      <c r="E523">
        <f t="shared" si="25"/>
        <v>0</v>
      </c>
      <c r="F523" s="42">
        <f t="shared" si="24"/>
        <v>47.815702479338846</v>
      </c>
      <c r="G523" s="42" t="e">
        <f t="shared" si="26"/>
        <v>#DIV/0!</v>
      </c>
    </row>
    <row r="524" spans="1:7" ht="15">
      <c r="A524" s="36" t="s">
        <v>2981</v>
      </c>
      <c r="B524" s="37">
        <v>1687</v>
      </c>
      <c r="C524" s="34"/>
      <c r="D524" s="36" t="s">
        <v>2981</v>
      </c>
      <c r="E524">
        <f t="shared" si="25"/>
        <v>0</v>
      </c>
      <c r="F524" s="42">
        <f t="shared" si="24"/>
        <v>65.52809917355371</v>
      </c>
      <c r="G524" s="42" t="e">
        <f t="shared" si="26"/>
        <v>#DIV/0!</v>
      </c>
    </row>
    <row r="525" spans="1:7" ht="15">
      <c r="A525" s="36" t="s">
        <v>2982</v>
      </c>
      <c r="B525" s="37">
        <v>1795</v>
      </c>
      <c r="C525" s="34"/>
      <c r="D525" s="36" t="s">
        <v>2982</v>
      </c>
      <c r="E525">
        <f t="shared" si="25"/>
        <v>0</v>
      </c>
      <c r="F525" s="42">
        <f t="shared" si="24"/>
        <v>69.72314049586777</v>
      </c>
      <c r="G525" s="42" t="e">
        <f t="shared" si="26"/>
        <v>#DIV/0!</v>
      </c>
    </row>
    <row r="526" spans="1:7" ht="15">
      <c r="A526" s="36" t="s">
        <v>2983</v>
      </c>
      <c r="B526" s="37">
        <v>2547</v>
      </c>
      <c r="C526" s="34"/>
      <c r="D526" s="36" t="s">
        <v>2983</v>
      </c>
      <c r="E526">
        <f t="shared" si="25"/>
        <v>0</v>
      </c>
      <c r="F526" s="42">
        <f t="shared" si="24"/>
        <v>98.93305785123967</v>
      </c>
      <c r="G526" s="42" t="e">
        <f t="shared" si="26"/>
        <v>#DIV/0!</v>
      </c>
    </row>
    <row r="527" spans="1:7" ht="15">
      <c r="A527" s="36" t="s">
        <v>2984</v>
      </c>
      <c r="B527" s="37">
        <v>3579</v>
      </c>
      <c r="C527" s="34"/>
      <c r="D527" s="36" t="s">
        <v>2984</v>
      </c>
      <c r="E527">
        <f t="shared" si="25"/>
        <v>0</v>
      </c>
      <c r="F527" s="42">
        <f t="shared" si="24"/>
        <v>139.0190082644628</v>
      </c>
      <c r="G527" s="42" t="e">
        <f t="shared" si="26"/>
        <v>#DIV/0!</v>
      </c>
    </row>
    <row r="528" spans="1:7" ht="15">
      <c r="A528" s="36" t="s">
        <v>2985</v>
      </c>
      <c r="B528" s="37">
        <v>3683</v>
      </c>
      <c r="C528" s="34"/>
      <c r="D528" s="36" t="s">
        <v>2985</v>
      </c>
      <c r="E528">
        <f t="shared" si="25"/>
        <v>0</v>
      </c>
      <c r="F528" s="42">
        <f t="shared" si="24"/>
        <v>143.05867768595039</v>
      </c>
      <c r="G528" s="42" t="e">
        <f t="shared" si="26"/>
        <v>#DIV/0!</v>
      </c>
    </row>
    <row r="529" spans="1:7" ht="15">
      <c r="A529" s="3" t="s">
        <v>2986</v>
      </c>
      <c r="B529" s="37">
        <v>10918</v>
      </c>
      <c r="C529" s="34"/>
      <c r="D529" s="3" t="s">
        <v>2986</v>
      </c>
      <c r="E529">
        <f t="shared" si="25"/>
        <v>0</v>
      </c>
      <c r="F529" s="42">
        <f t="shared" si="24"/>
        <v>424.0876033057851</v>
      </c>
      <c r="G529" s="42" t="e">
        <f t="shared" si="26"/>
        <v>#DIV/0!</v>
      </c>
    </row>
    <row r="530" spans="1:7" ht="15">
      <c r="A530" s="3" t="s">
        <v>2987</v>
      </c>
      <c r="B530" s="37">
        <v>896</v>
      </c>
      <c r="C530" s="34"/>
      <c r="D530" s="3" t="s">
        <v>2987</v>
      </c>
      <c r="E530">
        <f t="shared" si="25"/>
        <v>0</v>
      </c>
      <c r="F530" s="42">
        <f t="shared" si="24"/>
        <v>34.80330578512397</v>
      </c>
      <c r="G530" s="42" t="e">
        <f t="shared" si="26"/>
        <v>#DIV/0!</v>
      </c>
    </row>
    <row r="531" spans="1:7" ht="15">
      <c r="A531" s="3" t="s">
        <v>2988</v>
      </c>
      <c r="B531" s="37">
        <v>778</v>
      </c>
      <c r="C531" s="34"/>
      <c r="D531" s="3" t="s">
        <v>2988</v>
      </c>
      <c r="E531">
        <f t="shared" si="25"/>
        <v>0</v>
      </c>
      <c r="F531" s="42">
        <f t="shared" si="24"/>
        <v>30.2198347107438</v>
      </c>
      <c r="G531" s="42" t="e">
        <f t="shared" si="26"/>
        <v>#DIV/0!</v>
      </c>
    </row>
    <row r="532" spans="1:7" ht="15">
      <c r="A532" s="3" t="s">
        <v>2989</v>
      </c>
      <c r="B532" s="37">
        <v>10154</v>
      </c>
      <c r="C532" s="34"/>
      <c r="D532" s="3" t="s">
        <v>2989</v>
      </c>
      <c r="E532">
        <f t="shared" si="25"/>
        <v>0</v>
      </c>
      <c r="F532" s="42">
        <f t="shared" si="24"/>
        <v>394.41157024793387</v>
      </c>
      <c r="G532" s="42" t="e">
        <f t="shared" si="26"/>
        <v>#DIV/0!</v>
      </c>
    </row>
    <row r="533" spans="1:7" ht="15">
      <c r="A533" s="3" t="s">
        <v>2990</v>
      </c>
      <c r="B533" s="37">
        <v>12012</v>
      </c>
      <c r="C533" s="34"/>
      <c r="D533" s="3" t="s">
        <v>2990</v>
      </c>
      <c r="E533">
        <f t="shared" si="25"/>
        <v>0</v>
      </c>
      <c r="F533" s="42">
        <f t="shared" si="24"/>
        <v>466.58181818181816</v>
      </c>
      <c r="G533" s="42" t="e">
        <f t="shared" si="26"/>
        <v>#DIV/0!</v>
      </c>
    </row>
    <row r="534" spans="1:7" ht="15">
      <c r="A534" s="3" t="s">
        <v>2991</v>
      </c>
      <c r="B534" s="37">
        <v>1094</v>
      </c>
      <c r="C534" s="34"/>
      <c r="D534" s="3" t="s">
        <v>2991</v>
      </c>
      <c r="E534">
        <f t="shared" si="25"/>
        <v>0</v>
      </c>
      <c r="F534" s="42">
        <f t="shared" si="24"/>
        <v>42.494214876033055</v>
      </c>
      <c r="G534" s="42" t="e">
        <f t="shared" si="26"/>
        <v>#DIV/0!</v>
      </c>
    </row>
    <row r="535" spans="1:7" ht="15">
      <c r="A535" s="3" t="s">
        <v>2992</v>
      </c>
      <c r="B535" s="37">
        <v>1486</v>
      </c>
      <c r="C535" s="34"/>
      <c r="D535" s="3" t="s">
        <v>2992</v>
      </c>
      <c r="E535">
        <f t="shared" si="25"/>
        <v>0</v>
      </c>
      <c r="F535" s="42">
        <f t="shared" si="24"/>
        <v>57.72066115702479</v>
      </c>
      <c r="G535" s="42" t="e">
        <f t="shared" si="26"/>
        <v>#DIV/0!</v>
      </c>
    </row>
    <row r="536" spans="1:7" ht="15">
      <c r="A536" s="3" t="s">
        <v>2993</v>
      </c>
      <c r="B536" s="37">
        <v>18380</v>
      </c>
      <c r="C536" s="34"/>
      <c r="D536" s="3" t="s">
        <v>2993</v>
      </c>
      <c r="E536">
        <f t="shared" si="25"/>
        <v>0</v>
      </c>
      <c r="F536" s="42">
        <f t="shared" si="24"/>
        <v>713.9338842975206</v>
      </c>
      <c r="G536" s="42" t="e">
        <f t="shared" si="26"/>
        <v>#DIV/0!</v>
      </c>
    </row>
    <row r="537" spans="1:7" ht="15">
      <c r="A537" s="3" t="s">
        <v>2994</v>
      </c>
      <c r="B537" s="37">
        <v>26809</v>
      </c>
      <c r="C537" s="34"/>
      <c r="D537" s="3" t="s">
        <v>2994</v>
      </c>
      <c r="E537">
        <f t="shared" si="25"/>
        <v>0</v>
      </c>
      <c r="F537" s="42">
        <f t="shared" si="24"/>
        <v>1041.3413223140496</v>
      </c>
      <c r="G537" s="42" t="e">
        <f t="shared" si="26"/>
        <v>#DIV/0!</v>
      </c>
    </row>
    <row r="538" spans="1:7" ht="15">
      <c r="A538" s="3" t="s">
        <v>2995</v>
      </c>
      <c r="B538" s="37">
        <v>29497</v>
      </c>
      <c r="C538" s="34"/>
      <c r="D538" s="3" t="s">
        <v>2995</v>
      </c>
      <c r="E538">
        <f t="shared" si="25"/>
        <v>0</v>
      </c>
      <c r="F538" s="42">
        <f t="shared" si="24"/>
        <v>1145.7512396694215</v>
      </c>
      <c r="G538" s="42" t="e">
        <f t="shared" si="26"/>
        <v>#DIV/0!</v>
      </c>
    </row>
    <row r="539" spans="1:7" ht="15">
      <c r="A539" s="3" t="s">
        <v>2996</v>
      </c>
      <c r="B539" s="37">
        <v>5381</v>
      </c>
      <c r="C539" s="34"/>
      <c r="D539" s="3" t="s">
        <v>2996</v>
      </c>
      <c r="E539">
        <f t="shared" si="25"/>
        <v>0</v>
      </c>
      <c r="F539" s="42">
        <f t="shared" si="24"/>
        <v>209.01404958677685</v>
      </c>
      <c r="G539" s="42" t="e">
        <f t="shared" si="26"/>
        <v>#DIV/0!</v>
      </c>
    </row>
    <row r="540" spans="1:7" ht="15">
      <c r="A540" s="3" t="s">
        <v>2997</v>
      </c>
      <c r="B540" s="37">
        <v>5525</v>
      </c>
      <c r="C540" s="34"/>
      <c r="D540" s="3" t="s">
        <v>2997</v>
      </c>
      <c r="E540">
        <f t="shared" si="25"/>
        <v>0</v>
      </c>
      <c r="F540" s="42">
        <f t="shared" si="24"/>
        <v>214.60743801652893</v>
      </c>
      <c r="G540" s="42" t="e">
        <f t="shared" si="26"/>
        <v>#DIV/0!</v>
      </c>
    </row>
    <row r="541" spans="1:7" ht="15">
      <c r="A541" s="3" t="s">
        <v>2998</v>
      </c>
      <c r="B541" s="37">
        <v>3512</v>
      </c>
      <c r="C541" s="34"/>
      <c r="D541" s="3" t="s">
        <v>2998</v>
      </c>
      <c r="E541">
        <f t="shared" si="25"/>
        <v>0</v>
      </c>
      <c r="F541" s="42">
        <f t="shared" si="24"/>
        <v>136.41652892561984</v>
      </c>
      <c r="G541" s="42" t="e">
        <f t="shared" si="26"/>
        <v>#DIV/0!</v>
      </c>
    </row>
    <row r="542" spans="1:7" ht="15">
      <c r="A542" s="3" t="s">
        <v>2999</v>
      </c>
      <c r="B542" s="37">
        <v>5408</v>
      </c>
      <c r="C542" s="34"/>
      <c r="D542" s="3" t="s">
        <v>2999</v>
      </c>
      <c r="E542">
        <f t="shared" si="25"/>
        <v>0</v>
      </c>
      <c r="F542" s="42">
        <f t="shared" si="24"/>
        <v>210.06280991735537</v>
      </c>
      <c r="G542" s="42" t="e">
        <f t="shared" si="26"/>
        <v>#DIV/0!</v>
      </c>
    </row>
    <row r="543" spans="1:7" ht="15">
      <c r="A543" s="3" t="s">
        <v>3000</v>
      </c>
      <c r="B543" s="37">
        <v>5408</v>
      </c>
      <c r="C543" s="34"/>
      <c r="D543" s="3" t="s">
        <v>3000</v>
      </c>
      <c r="E543">
        <f t="shared" si="25"/>
        <v>0</v>
      </c>
      <c r="F543" s="42">
        <f t="shared" si="24"/>
        <v>210.06280991735537</v>
      </c>
      <c r="G543" s="42" t="e">
        <f t="shared" si="26"/>
        <v>#DIV/0!</v>
      </c>
    </row>
    <row r="544" spans="1:7" ht="15">
      <c r="A544" s="3" t="s">
        <v>3001</v>
      </c>
      <c r="B544" s="37">
        <v>11833</v>
      </c>
      <c r="C544" s="34"/>
      <c r="D544" s="3" t="s">
        <v>3001</v>
      </c>
      <c r="E544">
        <f t="shared" si="25"/>
        <v>0</v>
      </c>
      <c r="F544" s="42">
        <f t="shared" si="24"/>
        <v>459.62892561983466</v>
      </c>
      <c r="G544" s="42" t="e">
        <f t="shared" si="26"/>
        <v>#DIV/0!</v>
      </c>
    </row>
    <row r="545" spans="1:7" ht="15">
      <c r="A545" s="3" t="s">
        <v>3002</v>
      </c>
      <c r="B545" s="37">
        <v>11833</v>
      </c>
      <c r="C545" s="34"/>
      <c r="D545" s="3" t="s">
        <v>3002</v>
      </c>
      <c r="E545">
        <f t="shared" si="25"/>
        <v>0</v>
      </c>
      <c r="F545" s="42">
        <f t="shared" si="24"/>
        <v>459.62892561983466</v>
      </c>
      <c r="G545" s="42" t="e">
        <f t="shared" si="26"/>
        <v>#DIV/0!</v>
      </c>
    </row>
    <row r="546" spans="1:7" ht="15">
      <c r="A546" s="3" t="s">
        <v>3003</v>
      </c>
      <c r="B546" s="37">
        <v>85</v>
      </c>
      <c r="C546" s="34"/>
      <c r="D546" s="3" t="s">
        <v>3003</v>
      </c>
      <c r="E546">
        <f t="shared" si="25"/>
        <v>0</v>
      </c>
      <c r="F546" s="42">
        <f t="shared" si="24"/>
        <v>3.3016528925619832</v>
      </c>
      <c r="G546" s="42" t="e">
        <f t="shared" si="26"/>
        <v>#DIV/0!</v>
      </c>
    </row>
    <row r="547" spans="1:7" ht="15">
      <c r="A547" s="3" t="s">
        <v>3004</v>
      </c>
      <c r="B547" s="37">
        <v>85</v>
      </c>
      <c r="C547" s="34"/>
      <c r="D547" s="3" t="s">
        <v>3004</v>
      </c>
      <c r="E547">
        <f t="shared" si="25"/>
        <v>0</v>
      </c>
      <c r="F547" s="42">
        <f t="shared" si="24"/>
        <v>3.3016528925619832</v>
      </c>
      <c r="G547" s="42" t="e">
        <f t="shared" si="26"/>
        <v>#DIV/0!</v>
      </c>
    </row>
    <row r="548" spans="1:7" ht="15">
      <c r="A548" s="3" t="s">
        <v>3005</v>
      </c>
      <c r="B548" s="37">
        <v>206</v>
      </c>
      <c r="C548" s="34"/>
      <c r="D548" s="3" t="s">
        <v>3005</v>
      </c>
      <c r="E548">
        <f t="shared" si="25"/>
        <v>0</v>
      </c>
      <c r="F548" s="42">
        <f t="shared" si="24"/>
        <v>8.001652892561983</v>
      </c>
      <c r="G548" s="42" t="e">
        <f t="shared" si="26"/>
        <v>#DIV/0!</v>
      </c>
    </row>
    <row r="549" spans="1:7" ht="15">
      <c r="A549" s="3" t="s">
        <v>3006</v>
      </c>
      <c r="B549" s="37">
        <v>315</v>
      </c>
      <c r="C549" s="34"/>
      <c r="D549" s="3" t="s">
        <v>3006</v>
      </c>
      <c r="E549">
        <f t="shared" si="25"/>
        <v>0</v>
      </c>
      <c r="F549" s="42">
        <f t="shared" si="24"/>
        <v>12.235537190082644</v>
      </c>
      <c r="G549" s="42" t="e">
        <f t="shared" si="26"/>
        <v>#DIV/0!</v>
      </c>
    </row>
    <row r="550" spans="1:7" ht="15">
      <c r="A550" s="3" t="s">
        <v>3007</v>
      </c>
      <c r="B550" s="37">
        <v>106</v>
      </c>
      <c r="C550" s="34"/>
      <c r="D550" s="3" t="s">
        <v>3007</v>
      </c>
      <c r="E550">
        <f t="shared" si="25"/>
        <v>0</v>
      </c>
      <c r="F550" s="42">
        <f t="shared" si="24"/>
        <v>4.1173553719008265</v>
      </c>
      <c r="G550" s="42" t="e">
        <f t="shared" si="26"/>
        <v>#DIV/0!</v>
      </c>
    </row>
    <row r="551" spans="1:7" ht="15">
      <c r="A551" s="3" t="s">
        <v>3008</v>
      </c>
      <c r="B551" s="37">
        <v>228</v>
      </c>
      <c r="C551" s="34"/>
      <c r="D551" s="3" t="s">
        <v>3008</v>
      </c>
      <c r="E551">
        <f t="shared" si="25"/>
        <v>0</v>
      </c>
      <c r="F551" s="42">
        <f t="shared" si="24"/>
        <v>8.856198347107437</v>
      </c>
      <c r="G551" s="42" t="e">
        <f t="shared" si="26"/>
        <v>#DIV/0!</v>
      </c>
    </row>
    <row r="552" spans="1:7" ht="15">
      <c r="A552" s="9" t="s">
        <v>1366</v>
      </c>
      <c r="B552" s="34">
        <v>45</v>
      </c>
      <c r="C552" s="34">
        <v>1.6862745098039216</v>
      </c>
      <c r="D552" s="9" t="s">
        <v>1366</v>
      </c>
      <c r="E552">
        <f t="shared" si="25"/>
        <v>0</v>
      </c>
      <c r="F552" s="42">
        <f t="shared" si="24"/>
        <v>1.7479338842975205</v>
      </c>
      <c r="G552" s="42">
        <f t="shared" si="26"/>
        <v>3.6565443013645904</v>
      </c>
    </row>
    <row r="553" spans="1:7" ht="15">
      <c r="A553" s="9" t="s">
        <v>1367</v>
      </c>
      <c r="B553" s="34">
        <v>8</v>
      </c>
      <c r="C553" s="34">
        <v>0.3137254901960784</v>
      </c>
      <c r="D553" s="9" t="s">
        <v>1367</v>
      </c>
      <c r="E553">
        <f t="shared" si="25"/>
        <v>0</v>
      </c>
      <c r="F553" s="42">
        <f t="shared" si="24"/>
        <v>0.31074380165289256</v>
      </c>
      <c r="G553" s="42">
        <f t="shared" si="26"/>
        <v>-0.9504132231405009</v>
      </c>
    </row>
    <row r="554" spans="1:7" ht="15">
      <c r="A554" s="9" t="s">
        <v>1365</v>
      </c>
      <c r="B554" s="34">
        <v>8</v>
      </c>
      <c r="C554" s="34">
        <v>0.3137254901960784</v>
      </c>
      <c r="D554" s="9" t="s">
        <v>1365</v>
      </c>
      <c r="E554">
        <f t="shared" si="25"/>
        <v>0</v>
      </c>
      <c r="F554" s="42">
        <f t="shared" si="24"/>
        <v>0.31074380165289256</v>
      </c>
      <c r="G554" s="42">
        <f t="shared" si="26"/>
        <v>-0.9504132231405009</v>
      </c>
    </row>
    <row r="555" spans="1:7" ht="15">
      <c r="A555" s="9" t="s">
        <v>1364</v>
      </c>
      <c r="B555" s="34">
        <v>45</v>
      </c>
      <c r="C555" s="34">
        <v>1.6862745098039216</v>
      </c>
      <c r="D555" s="9" t="s">
        <v>1364</v>
      </c>
      <c r="E555">
        <f t="shared" si="25"/>
        <v>0</v>
      </c>
      <c r="F555" s="42">
        <f t="shared" si="24"/>
        <v>1.7479338842975205</v>
      </c>
      <c r="G555" s="42">
        <f t="shared" si="26"/>
        <v>3.6565443013645904</v>
      </c>
    </row>
    <row r="556" spans="1:7" ht="15">
      <c r="A556" s="9" t="s">
        <v>1318</v>
      </c>
      <c r="B556" s="34">
        <v>511</v>
      </c>
      <c r="C556" s="34">
        <v>22.03921568627451</v>
      </c>
      <c r="D556" s="9" t="s">
        <v>1318</v>
      </c>
      <c r="E556">
        <f t="shared" si="25"/>
        <v>0</v>
      </c>
      <c r="F556" s="42">
        <f t="shared" si="24"/>
        <v>19.84876033057851</v>
      </c>
      <c r="G556" s="42">
        <f t="shared" si="26"/>
        <v>-9.938898855916008</v>
      </c>
    </row>
    <row r="557" spans="1:7" ht="15">
      <c r="A557" s="9" t="s">
        <v>1319</v>
      </c>
      <c r="B557" s="34">
        <v>511</v>
      </c>
      <c r="C557" s="34">
        <v>27.568627450980394</v>
      </c>
      <c r="D557" s="9" t="s">
        <v>1319</v>
      </c>
      <c r="E557">
        <f t="shared" si="25"/>
        <v>0</v>
      </c>
      <c r="F557" s="42">
        <f t="shared" si="24"/>
        <v>19.84876033057851</v>
      </c>
      <c r="G557" s="42">
        <f t="shared" si="26"/>
        <v>-28.002362954516073</v>
      </c>
    </row>
    <row r="558" spans="1:7" ht="15">
      <c r="A558" s="9" t="s">
        <v>1312</v>
      </c>
      <c r="B558" s="34">
        <v>449</v>
      </c>
      <c r="C558" s="34">
        <v>16.54901960784314</v>
      </c>
      <c r="D558" s="9" t="s">
        <v>1312</v>
      </c>
      <c r="E558">
        <f t="shared" si="25"/>
        <v>0</v>
      </c>
      <c r="F558" s="42">
        <f t="shared" si="24"/>
        <v>17.440495867768593</v>
      </c>
      <c r="G558" s="42">
        <f t="shared" si="26"/>
        <v>5.386882613293636</v>
      </c>
    </row>
    <row r="559" spans="1:7" ht="15">
      <c r="A559" s="9" t="s">
        <v>1313</v>
      </c>
      <c r="B559" s="34">
        <v>544</v>
      </c>
      <c r="C559" s="34">
        <v>19.725490196078432</v>
      </c>
      <c r="D559" s="9" t="s">
        <v>1313</v>
      </c>
      <c r="E559">
        <f t="shared" si="25"/>
        <v>0</v>
      </c>
      <c r="F559" s="42">
        <f t="shared" si="24"/>
        <v>21.130578512396692</v>
      </c>
      <c r="G559" s="42">
        <f t="shared" si="26"/>
        <v>7.123211146345042</v>
      </c>
    </row>
    <row r="560" spans="1:7" ht="15">
      <c r="A560" s="9" t="s">
        <v>1316</v>
      </c>
      <c r="B560" s="34">
        <v>497</v>
      </c>
      <c r="C560" s="34">
        <v>17.80392156862745</v>
      </c>
      <c r="D560" s="9" t="s">
        <v>1316</v>
      </c>
      <c r="E560">
        <f t="shared" si="25"/>
        <v>0</v>
      </c>
      <c r="F560" s="42">
        <f t="shared" si="24"/>
        <v>19.30495867768595</v>
      </c>
      <c r="G560" s="42">
        <f t="shared" si="26"/>
        <v>8.430935304183194</v>
      </c>
    </row>
    <row r="561" spans="1:7" ht="15">
      <c r="A561" s="9" t="s">
        <v>1317</v>
      </c>
      <c r="B561" s="34">
        <v>504</v>
      </c>
      <c r="C561" s="34">
        <v>27.568627450980394</v>
      </c>
      <c r="D561" s="9" t="s">
        <v>1317</v>
      </c>
      <c r="E561">
        <f t="shared" si="25"/>
        <v>0</v>
      </c>
      <c r="F561" s="42">
        <f t="shared" si="24"/>
        <v>19.57685950413223</v>
      </c>
      <c r="G561" s="42">
        <f t="shared" si="26"/>
        <v>-28.98863195513914</v>
      </c>
    </row>
    <row r="562" spans="1:7" ht="15">
      <c r="A562" s="9" t="s">
        <v>1314</v>
      </c>
      <c r="B562" s="34">
        <v>497</v>
      </c>
      <c r="C562" s="34">
        <v>17.80392156862745</v>
      </c>
      <c r="D562" s="9" t="s">
        <v>1314</v>
      </c>
      <c r="E562">
        <f t="shared" si="25"/>
        <v>0</v>
      </c>
      <c r="F562" s="42">
        <f t="shared" si="24"/>
        <v>19.30495867768595</v>
      </c>
      <c r="G562" s="42">
        <f t="shared" si="26"/>
        <v>8.430935304183194</v>
      </c>
    </row>
    <row r="563" spans="1:7" ht="15">
      <c r="A563" s="9" t="s">
        <v>1315</v>
      </c>
      <c r="B563" s="34">
        <v>506</v>
      </c>
      <c r="C563" s="34">
        <v>27.568627450980394</v>
      </c>
      <c r="D563" s="9" t="s">
        <v>1315</v>
      </c>
      <c r="E563">
        <f t="shared" si="25"/>
        <v>0</v>
      </c>
      <c r="F563" s="42">
        <f t="shared" si="24"/>
        <v>19.654545454545456</v>
      </c>
      <c r="G563" s="42">
        <f t="shared" si="26"/>
        <v>-28.706840812103977</v>
      </c>
    </row>
    <row r="564" spans="1:7" ht="15">
      <c r="A564" s="9" t="s">
        <v>1324</v>
      </c>
      <c r="B564" s="34">
        <v>621</v>
      </c>
      <c r="C564" s="34">
        <v>22.862745098039216</v>
      </c>
      <c r="D564" s="9" t="s">
        <v>1324</v>
      </c>
      <c r="E564">
        <f t="shared" si="25"/>
        <v>0</v>
      </c>
      <c r="F564" s="42">
        <f t="shared" si="24"/>
        <v>24.121487603305784</v>
      </c>
      <c r="G564" s="42">
        <f t="shared" si="26"/>
        <v>5.505649036757717</v>
      </c>
    </row>
    <row r="565" spans="1:7" ht="15">
      <c r="A565" s="9" t="s">
        <v>1325</v>
      </c>
      <c r="B565" s="34">
        <v>669</v>
      </c>
      <c r="C565" s="34">
        <v>31.333333333333332</v>
      </c>
      <c r="D565" s="9" t="s">
        <v>1325</v>
      </c>
      <c r="E565">
        <f t="shared" si="25"/>
        <v>0</v>
      </c>
      <c r="F565" s="42">
        <f t="shared" si="24"/>
        <v>25.98595041322314</v>
      </c>
      <c r="G565" s="42">
        <f t="shared" si="26"/>
        <v>-17.066115702479337</v>
      </c>
    </row>
    <row r="566" spans="1:7" ht="15">
      <c r="A566" s="9" t="s">
        <v>1334</v>
      </c>
      <c r="B566" s="34">
        <v>624</v>
      </c>
      <c r="C566" s="34">
        <v>27.568627450980394</v>
      </c>
      <c r="D566" s="9" t="s">
        <v>1334</v>
      </c>
      <c r="E566">
        <f t="shared" si="25"/>
        <v>0</v>
      </c>
      <c r="F566" s="42">
        <f t="shared" si="24"/>
        <v>24.238016528925616</v>
      </c>
      <c r="G566" s="42">
        <f t="shared" si="26"/>
        <v>-12.081163373029426</v>
      </c>
    </row>
    <row r="567" spans="1:7" ht="15">
      <c r="A567" s="9" t="s">
        <v>1335</v>
      </c>
      <c r="B567" s="34">
        <v>746</v>
      </c>
      <c r="C567" s="34">
        <v>34.31372549019608</v>
      </c>
      <c r="D567" s="9" t="s">
        <v>1335</v>
      </c>
      <c r="E567">
        <f t="shared" si="25"/>
        <v>0</v>
      </c>
      <c r="F567" s="42">
        <f t="shared" si="24"/>
        <v>28.97685950413223</v>
      </c>
      <c r="G567" s="42">
        <f t="shared" si="26"/>
        <v>-15.553152302243205</v>
      </c>
    </row>
    <row r="568" spans="1:7" ht="15">
      <c r="A568" s="9" t="s">
        <v>1322</v>
      </c>
      <c r="B568" s="34">
        <v>599</v>
      </c>
      <c r="C568" s="34">
        <v>22.03921568627451</v>
      </c>
      <c r="D568" s="9" t="s">
        <v>1322</v>
      </c>
      <c r="E568">
        <f t="shared" si="25"/>
        <v>0</v>
      </c>
      <c r="F568" s="42">
        <f t="shared" si="24"/>
        <v>23.26694214876033</v>
      </c>
      <c r="G568" s="42">
        <f t="shared" si="26"/>
        <v>5.570644981029972</v>
      </c>
    </row>
    <row r="569" spans="1:7" ht="15">
      <c r="A569" s="9" t="s">
        <v>1323</v>
      </c>
      <c r="B569" s="34">
        <v>640</v>
      </c>
      <c r="C569" s="34">
        <v>30.54901960784314</v>
      </c>
      <c r="D569" s="9" t="s">
        <v>1323</v>
      </c>
      <c r="E569">
        <f t="shared" si="25"/>
        <v>0</v>
      </c>
      <c r="F569" s="42">
        <f t="shared" si="24"/>
        <v>24.859504132231404</v>
      </c>
      <c r="G569" s="42">
        <f t="shared" si="26"/>
        <v>-18.624216255211707</v>
      </c>
    </row>
    <row r="570" spans="1:7" ht="15">
      <c r="A570" s="9" t="s">
        <v>1330</v>
      </c>
      <c r="B570" s="34">
        <v>704</v>
      </c>
      <c r="C570" s="34">
        <v>25.41176470588235</v>
      </c>
      <c r="D570" s="9" t="s">
        <v>1330</v>
      </c>
      <c r="E570">
        <f t="shared" si="25"/>
        <v>0</v>
      </c>
      <c r="F570" s="42">
        <f t="shared" si="24"/>
        <v>27.345454545454547</v>
      </c>
      <c r="G570" s="42">
        <f t="shared" si="26"/>
        <v>7.609427609427627</v>
      </c>
    </row>
    <row r="571" spans="1:7" ht="15">
      <c r="A571" s="9" t="s">
        <v>1331</v>
      </c>
      <c r="B571" s="34">
        <v>704</v>
      </c>
      <c r="C571" s="34">
        <v>33.490196078431374</v>
      </c>
      <c r="D571" s="9" t="s">
        <v>1331</v>
      </c>
      <c r="E571">
        <f t="shared" si="25"/>
        <v>0</v>
      </c>
      <c r="F571" s="42">
        <f t="shared" si="24"/>
        <v>27.345454545454547</v>
      </c>
      <c r="G571" s="42">
        <f t="shared" si="26"/>
        <v>-18.347881626570157</v>
      </c>
    </row>
    <row r="572" spans="1:7" ht="15">
      <c r="A572" s="9" t="s">
        <v>1320</v>
      </c>
      <c r="B572" s="34">
        <v>552</v>
      </c>
      <c r="C572" s="34">
        <v>20.313725490196077</v>
      </c>
      <c r="D572" s="9" t="s">
        <v>1320</v>
      </c>
      <c r="E572">
        <f t="shared" si="25"/>
        <v>0</v>
      </c>
      <c r="F572" s="42">
        <f t="shared" si="24"/>
        <v>21.441322314049586</v>
      </c>
      <c r="G572" s="42">
        <f t="shared" si="26"/>
        <v>5.550911005456456</v>
      </c>
    </row>
    <row r="573" spans="1:7" ht="15">
      <c r="A573" s="9" t="s">
        <v>1321</v>
      </c>
      <c r="B573" s="34">
        <v>640</v>
      </c>
      <c r="C573" s="34">
        <v>30.07843137254902</v>
      </c>
      <c r="D573" s="9" t="s">
        <v>1321</v>
      </c>
      <c r="E573">
        <f t="shared" si="25"/>
        <v>0</v>
      </c>
      <c r="F573" s="42">
        <f t="shared" si="24"/>
        <v>24.859504132231404</v>
      </c>
      <c r="G573" s="42">
        <f t="shared" si="26"/>
        <v>-17.35106188110811</v>
      </c>
    </row>
    <row r="574" spans="1:7" ht="15">
      <c r="A574" s="9" t="s">
        <v>1332</v>
      </c>
      <c r="B574" s="34">
        <v>690</v>
      </c>
      <c r="C574" s="34">
        <v>25.41176470588235</v>
      </c>
      <c r="D574" s="9" t="s">
        <v>1332</v>
      </c>
      <c r="E574">
        <f t="shared" si="25"/>
        <v>0</v>
      </c>
      <c r="F574" s="42">
        <f t="shared" si="24"/>
        <v>26.801652892561982</v>
      </c>
      <c r="G574" s="42">
        <f t="shared" si="26"/>
        <v>5.469467401285584</v>
      </c>
    </row>
    <row r="575" spans="1:7" ht="15">
      <c r="A575" s="9" t="s">
        <v>1333</v>
      </c>
      <c r="B575" s="34">
        <v>729</v>
      </c>
      <c r="C575" s="34">
        <v>33.490196078431374</v>
      </c>
      <c r="D575" s="9" t="s">
        <v>1333</v>
      </c>
      <c r="E575">
        <f t="shared" si="25"/>
        <v>0</v>
      </c>
      <c r="F575" s="42">
        <f t="shared" si="24"/>
        <v>28.316528925619835</v>
      </c>
      <c r="G575" s="42">
        <f t="shared" si="26"/>
        <v>-15.448303559331876</v>
      </c>
    </row>
    <row r="576" spans="1:7" ht="15">
      <c r="A576" s="9" t="s">
        <v>1328</v>
      </c>
      <c r="B576" s="34">
        <v>697</v>
      </c>
      <c r="C576" s="34">
        <v>22.03921568627451</v>
      </c>
      <c r="D576" s="9" t="s">
        <v>1328</v>
      </c>
      <c r="E576">
        <f t="shared" si="25"/>
        <v>0</v>
      </c>
      <c r="F576" s="42">
        <f t="shared" si="24"/>
        <v>27.073553719008267</v>
      </c>
      <c r="G576" s="42">
        <f t="shared" si="26"/>
        <v>22.842636981265272</v>
      </c>
    </row>
    <row r="577" spans="1:7" ht="15">
      <c r="A577" s="9" t="s">
        <v>1329</v>
      </c>
      <c r="B577" s="34">
        <v>611</v>
      </c>
      <c r="C577" s="34">
        <v>32.627450980392155</v>
      </c>
      <c r="D577" s="9" t="s">
        <v>1329</v>
      </c>
      <c r="E577">
        <f t="shared" si="25"/>
        <v>0</v>
      </c>
      <c r="F577" s="42">
        <f t="shared" si="24"/>
        <v>23.733057851239668</v>
      </c>
      <c r="G577" s="42">
        <f t="shared" si="26"/>
        <v>-27.260459710743802</v>
      </c>
    </row>
    <row r="578" spans="1:7" ht="15">
      <c r="A578" s="9" t="s">
        <v>1326</v>
      </c>
      <c r="B578" s="34">
        <v>551</v>
      </c>
      <c r="C578" s="34">
        <v>19.49019607843137</v>
      </c>
      <c r="D578" s="9" t="s">
        <v>1326</v>
      </c>
      <c r="E578">
        <f t="shared" si="25"/>
        <v>0</v>
      </c>
      <c r="F578" s="42">
        <f t="shared" si="24"/>
        <v>21.402479338842973</v>
      </c>
      <c r="G578" s="42">
        <f t="shared" si="26"/>
        <v>9.811513710361325</v>
      </c>
    </row>
    <row r="579" spans="1:7" ht="15">
      <c r="A579" s="9" t="s">
        <v>1327</v>
      </c>
      <c r="B579" s="34">
        <v>581</v>
      </c>
      <c r="C579" s="34">
        <v>32.23529411764706</v>
      </c>
      <c r="D579" s="9" t="s">
        <v>1327</v>
      </c>
      <c r="E579">
        <f t="shared" si="25"/>
        <v>0</v>
      </c>
      <c r="F579" s="42">
        <f aca="true" t="shared" si="27" ref="F579:F642">B579/$G$1*(1+$I$1)</f>
        <v>22.567768595041322</v>
      </c>
      <c r="G579" s="42">
        <f t="shared" si="26"/>
        <v>-29.990498883995897</v>
      </c>
    </row>
    <row r="580" spans="1:7" ht="15">
      <c r="A580" s="9" t="s">
        <v>1344</v>
      </c>
      <c r="B580" s="34">
        <v>806</v>
      </c>
      <c r="C580" s="34">
        <v>29.647058823529413</v>
      </c>
      <c r="D580" s="9" t="s">
        <v>1344</v>
      </c>
      <c r="E580">
        <f aca="true" t="shared" si="28" ref="E580:E643">IF(A580=D580,0,1)</f>
        <v>0</v>
      </c>
      <c r="F580" s="42">
        <f t="shared" si="27"/>
        <v>31.307438016528923</v>
      </c>
      <c r="G580" s="42">
        <f aca="true" t="shared" si="29" ref="G580:G643">F580/C580*100-100</f>
        <v>5.600485373212621</v>
      </c>
    </row>
    <row r="581" spans="1:7" ht="15">
      <c r="A581" s="9" t="s">
        <v>1345</v>
      </c>
      <c r="B581" s="34">
        <v>979</v>
      </c>
      <c r="C581" s="34">
        <v>36.03921568627451</v>
      </c>
      <c r="D581" s="9" t="s">
        <v>1345</v>
      </c>
      <c r="E581">
        <f t="shared" si="28"/>
        <v>0</v>
      </c>
      <c r="F581" s="42">
        <f t="shared" si="27"/>
        <v>38.027272727272724</v>
      </c>
      <c r="G581" s="42">
        <f t="shared" si="29"/>
        <v>5.516371550103855</v>
      </c>
    </row>
    <row r="582" spans="1:7" ht="15">
      <c r="A582" s="9" t="s">
        <v>1342</v>
      </c>
      <c r="B582" s="34">
        <v>749</v>
      </c>
      <c r="C582" s="34">
        <v>27.568627450980394</v>
      </c>
      <c r="D582" s="9" t="s">
        <v>1342</v>
      </c>
      <c r="E582">
        <f t="shared" si="28"/>
        <v>0</v>
      </c>
      <c r="F582" s="42">
        <f t="shared" si="27"/>
        <v>29.093388429752064</v>
      </c>
      <c r="G582" s="42">
        <f t="shared" si="29"/>
        <v>5.530783066668235</v>
      </c>
    </row>
    <row r="583" spans="1:7" ht="15">
      <c r="A583" s="9" t="s">
        <v>1343</v>
      </c>
      <c r="B583" s="34">
        <v>956</v>
      </c>
      <c r="C583" s="34">
        <v>35.1764705882353</v>
      </c>
      <c r="D583" s="9" t="s">
        <v>1343</v>
      </c>
      <c r="E583">
        <f t="shared" si="28"/>
        <v>0</v>
      </c>
      <c r="F583" s="42">
        <f t="shared" si="27"/>
        <v>37.13388429752066</v>
      </c>
      <c r="G583" s="42">
        <f t="shared" si="29"/>
        <v>5.564554023052025</v>
      </c>
    </row>
    <row r="584" spans="1:7" ht="15">
      <c r="A584" s="9" t="s">
        <v>1340</v>
      </c>
      <c r="B584" s="34">
        <v>749</v>
      </c>
      <c r="C584" s="34">
        <v>27.568627450980394</v>
      </c>
      <c r="D584" s="9" t="s">
        <v>1340</v>
      </c>
      <c r="E584">
        <f t="shared" si="28"/>
        <v>0</v>
      </c>
      <c r="F584" s="42">
        <f t="shared" si="27"/>
        <v>29.093388429752064</v>
      </c>
      <c r="G584" s="42">
        <f t="shared" si="29"/>
        <v>5.530783066668235</v>
      </c>
    </row>
    <row r="585" spans="1:7" ht="15">
      <c r="A585" s="9" t="s">
        <v>1341</v>
      </c>
      <c r="B585" s="34">
        <v>956</v>
      </c>
      <c r="C585" s="34">
        <v>35.1764705882353</v>
      </c>
      <c r="D585" s="9" t="s">
        <v>1341</v>
      </c>
      <c r="E585">
        <f t="shared" si="28"/>
        <v>0</v>
      </c>
      <c r="F585" s="42">
        <f t="shared" si="27"/>
        <v>37.13388429752066</v>
      </c>
      <c r="G585" s="42">
        <f t="shared" si="29"/>
        <v>5.564554023052025</v>
      </c>
    </row>
    <row r="586" spans="1:7" ht="15">
      <c r="A586" s="9" t="s">
        <v>1338</v>
      </c>
      <c r="B586" s="34">
        <v>667</v>
      </c>
      <c r="C586" s="34">
        <v>24.54901960784314</v>
      </c>
      <c r="D586" s="9" t="s">
        <v>1338</v>
      </c>
      <c r="E586">
        <f t="shared" si="28"/>
        <v>0</v>
      </c>
      <c r="F586" s="42">
        <f t="shared" si="27"/>
        <v>25.908264462809917</v>
      </c>
      <c r="G586" s="42">
        <f t="shared" si="29"/>
        <v>5.536860032212914</v>
      </c>
    </row>
    <row r="587" spans="1:7" ht="15">
      <c r="A587" s="9" t="s">
        <v>1339</v>
      </c>
      <c r="B587" s="34">
        <v>932</v>
      </c>
      <c r="C587" s="34">
        <v>34.31372549019608</v>
      </c>
      <c r="D587" s="9" t="s">
        <v>1339</v>
      </c>
      <c r="E587">
        <f t="shared" si="28"/>
        <v>0</v>
      </c>
      <c r="F587" s="42">
        <f t="shared" si="27"/>
        <v>36.20165289256198</v>
      </c>
      <c r="G587" s="42">
        <f t="shared" si="29"/>
        <v>5.501959858323488</v>
      </c>
    </row>
    <row r="588" spans="1:7" ht="15">
      <c r="A588" s="9" t="s">
        <v>1336</v>
      </c>
      <c r="B588" s="34">
        <v>599</v>
      </c>
      <c r="C588" s="34">
        <v>22.03921568627451</v>
      </c>
      <c r="D588" s="9" t="s">
        <v>1336</v>
      </c>
      <c r="E588">
        <f t="shared" si="28"/>
        <v>0</v>
      </c>
      <c r="F588" s="42">
        <f t="shared" si="27"/>
        <v>23.26694214876033</v>
      </c>
      <c r="G588" s="42">
        <f t="shared" si="29"/>
        <v>5.570644981029972</v>
      </c>
    </row>
    <row r="589" spans="1:7" ht="15">
      <c r="A589" s="9" t="s">
        <v>1337</v>
      </c>
      <c r="B589" s="34">
        <v>932</v>
      </c>
      <c r="C589" s="34">
        <v>34.31372549019608</v>
      </c>
      <c r="D589" s="9" t="s">
        <v>1337</v>
      </c>
      <c r="E589">
        <f t="shared" si="28"/>
        <v>0</v>
      </c>
      <c r="F589" s="42">
        <f t="shared" si="27"/>
        <v>36.20165289256198</v>
      </c>
      <c r="G589" s="42">
        <f t="shared" si="29"/>
        <v>5.501959858323488</v>
      </c>
    </row>
    <row r="590" spans="1:7" ht="15">
      <c r="A590" s="9" t="s">
        <v>1352</v>
      </c>
      <c r="B590" s="34">
        <v>1782</v>
      </c>
      <c r="C590" s="34">
        <v>63.1764705882353</v>
      </c>
      <c r="D590" s="9" t="s">
        <v>1352</v>
      </c>
      <c r="E590">
        <f t="shared" si="28"/>
        <v>0</v>
      </c>
      <c r="F590" s="42">
        <f t="shared" si="27"/>
        <v>69.21818181818182</v>
      </c>
      <c r="G590" s="42">
        <f t="shared" si="29"/>
        <v>9.563230066023351</v>
      </c>
    </row>
    <row r="591" spans="1:7" ht="15">
      <c r="A591" s="9" t="s">
        <v>1353</v>
      </c>
      <c r="B591" s="34">
        <v>2100</v>
      </c>
      <c r="C591" s="34">
        <v>67.41176470588235</v>
      </c>
      <c r="D591" s="9" t="s">
        <v>1353</v>
      </c>
      <c r="E591">
        <f t="shared" si="28"/>
        <v>0</v>
      </c>
      <c r="F591" s="42">
        <f t="shared" si="27"/>
        <v>81.57024793388429</v>
      </c>
      <c r="G591" s="42">
        <f t="shared" si="29"/>
        <v>21.002985591276868</v>
      </c>
    </row>
    <row r="592" spans="1:7" ht="15">
      <c r="A592" s="9" t="s">
        <v>1350</v>
      </c>
      <c r="B592" s="34">
        <v>1612</v>
      </c>
      <c r="C592" s="34">
        <v>59.333333333333336</v>
      </c>
      <c r="D592" s="9" t="s">
        <v>1350</v>
      </c>
      <c r="E592">
        <f t="shared" si="28"/>
        <v>0</v>
      </c>
      <c r="F592" s="42">
        <f t="shared" si="27"/>
        <v>62.61487603305785</v>
      </c>
      <c r="G592" s="42">
        <f t="shared" si="29"/>
        <v>5.530689943355924</v>
      </c>
    </row>
    <row r="593" spans="1:7" ht="15">
      <c r="A593" s="9" t="s">
        <v>1351</v>
      </c>
      <c r="B593" s="34">
        <v>2100</v>
      </c>
      <c r="C593" s="34">
        <v>65.72549019607843</v>
      </c>
      <c r="D593" s="9" t="s">
        <v>1351</v>
      </c>
      <c r="E593">
        <f t="shared" si="28"/>
        <v>0</v>
      </c>
      <c r="F593" s="42">
        <f t="shared" si="27"/>
        <v>81.57024793388429</v>
      </c>
      <c r="G593" s="42">
        <f t="shared" si="29"/>
        <v>24.107477465038755</v>
      </c>
    </row>
    <row r="594" spans="1:7" ht="15">
      <c r="A594" s="9" t="s">
        <v>1348</v>
      </c>
      <c r="B594" s="34">
        <v>1656</v>
      </c>
      <c r="C594" s="34">
        <v>59.333333333333336</v>
      </c>
      <c r="D594" s="9" t="s">
        <v>1348</v>
      </c>
      <c r="E594">
        <f t="shared" si="28"/>
        <v>0</v>
      </c>
      <c r="F594" s="42">
        <f t="shared" si="27"/>
        <v>64.32396694214876</v>
      </c>
      <c r="G594" s="42">
        <f t="shared" si="29"/>
        <v>8.411180239576538</v>
      </c>
    </row>
    <row r="595" spans="1:7" ht="15">
      <c r="A595" s="9" t="s">
        <v>1349</v>
      </c>
      <c r="B595" s="34">
        <v>1786</v>
      </c>
      <c r="C595" s="34">
        <v>65.72549019607843</v>
      </c>
      <c r="D595" s="9" t="s">
        <v>1349</v>
      </c>
      <c r="E595">
        <f t="shared" si="28"/>
        <v>0</v>
      </c>
      <c r="F595" s="42">
        <f t="shared" si="27"/>
        <v>69.37355371900827</v>
      </c>
      <c r="G595" s="42">
        <f t="shared" si="29"/>
        <v>5.550454644075842</v>
      </c>
    </row>
    <row r="596" spans="1:7" ht="15">
      <c r="A596" s="9" t="s">
        <v>1346</v>
      </c>
      <c r="B596" s="34">
        <v>1502</v>
      </c>
      <c r="C596" s="34">
        <v>52.549019607843135</v>
      </c>
      <c r="D596" s="9" t="s">
        <v>1346</v>
      </c>
      <c r="E596">
        <f t="shared" si="28"/>
        <v>0</v>
      </c>
      <c r="F596" s="42">
        <f t="shared" si="27"/>
        <v>58.34214876033058</v>
      </c>
      <c r="G596" s="42">
        <f t="shared" si="29"/>
        <v>11.024238312569395</v>
      </c>
    </row>
    <row r="597" spans="1:7" ht="15">
      <c r="A597" s="9" t="s">
        <v>1347</v>
      </c>
      <c r="B597" s="34">
        <v>1786</v>
      </c>
      <c r="C597" s="34">
        <v>65.72549019607843</v>
      </c>
      <c r="D597" s="9" t="s">
        <v>1347</v>
      </c>
      <c r="E597">
        <f t="shared" si="28"/>
        <v>0</v>
      </c>
      <c r="F597" s="42">
        <f t="shared" si="27"/>
        <v>69.37355371900827</v>
      </c>
      <c r="G597" s="42">
        <f t="shared" si="29"/>
        <v>5.550454644075842</v>
      </c>
    </row>
    <row r="598" spans="1:7" ht="15">
      <c r="A598" s="9" t="s">
        <v>1360</v>
      </c>
      <c r="B598" s="34">
        <v>2179</v>
      </c>
      <c r="C598" s="34">
        <v>88.98039215686275</v>
      </c>
      <c r="D598" s="9" t="s">
        <v>1360</v>
      </c>
      <c r="E598">
        <f t="shared" si="28"/>
        <v>0</v>
      </c>
      <c r="F598" s="42">
        <f t="shared" si="27"/>
        <v>84.63884297520661</v>
      </c>
      <c r="G598" s="42">
        <f t="shared" si="29"/>
        <v>-4.879220102786746</v>
      </c>
    </row>
    <row r="599" spans="1:7" ht="15">
      <c r="A599" s="9" t="s">
        <v>1361</v>
      </c>
      <c r="B599" s="34">
        <v>2510</v>
      </c>
      <c r="C599" s="34">
        <v>99.6078431372549</v>
      </c>
      <c r="D599" s="9" t="s">
        <v>1361</v>
      </c>
      <c r="E599">
        <f t="shared" si="28"/>
        <v>0</v>
      </c>
      <c r="F599" s="42">
        <f t="shared" si="27"/>
        <v>97.49586776859503</v>
      </c>
      <c r="G599" s="42">
        <f t="shared" si="29"/>
        <v>-2.120290232316009</v>
      </c>
    </row>
    <row r="600" spans="1:7" ht="15">
      <c r="A600" s="9" t="s">
        <v>1358</v>
      </c>
      <c r="B600" s="34">
        <v>2538</v>
      </c>
      <c r="C600" s="34">
        <v>88.98039215686275</v>
      </c>
      <c r="D600" s="9" t="s">
        <v>1358</v>
      </c>
      <c r="E600">
        <f t="shared" si="28"/>
        <v>0</v>
      </c>
      <c r="F600" s="42">
        <f t="shared" si="27"/>
        <v>98.58347107438017</v>
      </c>
      <c r="G600" s="42">
        <f t="shared" si="29"/>
        <v>10.792354006024425</v>
      </c>
    </row>
    <row r="601" spans="1:7" ht="15">
      <c r="A601" s="9" t="s">
        <v>1359</v>
      </c>
      <c r="B601" s="34">
        <v>2739</v>
      </c>
      <c r="C601" s="34">
        <v>99.6078431372549</v>
      </c>
      <c r="D601" s="9" t="s">
        <v>1359</v>
      </c>
      <c r="E601">
        <f t="shared" si="28"/>
        <v>0</v>
      </c>
      <c r="F601" s="42">
        <f t="shared" si="27"/>
        <v>106.39090909090909</v>
      </c>
      <c r="G601" s="42">
        <f t="shared" si="29"/>
        <v>6.809770937723698</v>
      </c>
    </row>
    <row r="602" spans="1:7" ht="15">
      <c r="A602" s="9" t="s">
        <v>1356</v>
      </c>
      <c r="B602" s="34">
        <v>1716</v>
      </c>
      <c r="C602" s="34">
        <v>75.41176470588235</v>
      </c>
      <c r="D602" s="9" t="s">
        <v>1356</v>
      </c>
      <c r="E602">
        <f t="shared" si="28"/>
        <v>0</v>
      </c>
      <c r="F602" s="42">
        <f t="shared" si="27"/>
        <v>66.65454545454544</v>
      </c>
      <c r="G602" s="42">
        <f t="shared" si="29"/>
        <v>-11.612537228761894</v>
      </c>
    </row>
    <row r="603" spans="1:7" ht="15">
      <c r="A603" s="9" t="s">
        <v>1357</v>
      </c>
      <c r="B603" s="34">
        <v>1807</v>
      </c>
      <c r="C603" s="34">
        <v>84.3529411764706</v>
      </c>
      <c r="D603" s="9" t="s">
        <v>1357</v>
      </c>
      <c r="E603">
        <f t="shared" si="28"/>
        <v>0</v>
      </c>
      <c r="F603" s="42">
        <f t="shared" si="27"/>
        <v>70.1892561983471</v>
      </c>
      <c r="G603" s="42">
        <f t="shared" si="29"/>
        <v>-16.790979402238463</v>
      </c>
    </row>
    <row r="604" spans="1:7" ht="15">
      <c r="A604" s="9" t="s">
        <v>1354</v>
      </c>
      <c r="B604" s="34">
        <v>1714</v>
      </c>
      <c r="C604" s="34">
        <v>71.6470588235294</v>
      </c>
      <c r="D604" s="9" t="s">
        <v>1354</v>
      </c>
      <c r="E604">
        <f t="shared" si="28"/>
        <v>0</v>
      </c>
      <c r="F604" s="42">
        <f t="shared" si="27"/>
        <v>66.57685950413223</v>
      </c>
      <c r="G604" s="42">
        <f t="shared" si="29"/>
        <v>-7.0766328760059025</v>
      </c>
    </row>
    <row r="605" spans="1:7" ht="15">
      <c r="A605" s="9" t="s">
        <v>1355</v>
      </c>
      <c r="B605" s="34">
        <v>1714</v>
      </c>
      <c r="C605" s="34">
        <v>78.43137254901961</v>
      </c>
      <c r="D605" s="9" t="s">
        <v>1355</v>
      </c>
      <c r="E605">
        <f t="shared" si="28"/>
        <v>0</v>
      </c>
      <c r="F605" s="42">
        <f t="shared" si="27"/>
        <v>66.57685950413223</v>
      </c>
      <c r="G605" s="42">
        <f t="shared" si="29"/>
        <v>-15.114504132231417</v>
      </c>
    </row>
    <row r="606" spans="1:7" ht="15">
      <c r="A606" s="9" t="s">
        <v>1363</v>
      </c>
      <c r="B606" s="34">
        <v>554</v>
      </c>
      <c r="C606" s="34">
        <v>24.470588235294116</v>
      </c>
      <c r="D606" s="9" t="s">
        <v>1363</v>
      </c>
      <c r="E606">
        <f t="shared" si="28"/>
        <v>0</v>
      </c>
      <c r="F606" s="42">
        <f t="shared" si="27"/>
        <v>21.51900826446281</v>
      </c>
      <c r="G606" s="42">
        <f t="shared" si="29"/>
        <v>-12.06174507310871</v>
      </c>
    </row>
    <row r="607" spans="1:7" ht="15">
      <c r="A607" s="9" t="s">
        <v>1362</v>
      </c>
      <c r="B607" s="34">
        <v>463</v>
      </c>
      <c r="C607" s="34">
        <v>16.07843137254902</v>
      </c>
      <c r="D607" s="9" t="s">
        <v>1362</v>
      </c>
      <c r="E607">
        <f t="shared" si="28"/>
        <v>0</v>
      </c>
      <c r="F607" s="42">
        <f t="shared" si="27"/>
        <v>17.984297520661155</v>
      </c>
      <c r="G607" s="42">
        <f t="shared" si="29"/>
        <v>11.853557750453533</v>
      </c>
    </row>
    <row r="608" spans="1:7" ht="15">
      <c r="A608" s="3" t="s">
        <v>1574</v>
      </c>
      <c r="B608" s="37">
        <v>206</v>
      </c>
      <c r="C608" s="34">
        <v>7.490196078431373</v>
      </c>
      <c r="D608" s="3" t="s">
        <v>1574</v>
      </c>
      <c r="E608">
        <f t="shared" si="28"/>
        <v>0</v>
      </c>
      <c r="F608" s="42">
        <f t="shared" si="27"/>
        <v>8.001652892561983</v>
      </c>
      <c r="G608" s="42">
        <f t="shared" si="29"/>
        <v>6.828350136298724</v>
      </c>
    </row>
    <row r="609" spans="1:7" ht="15">
      <c r="A609" s="3" t="s">
        <v>2942</v>
      </c>
      <c r="B609" s="37">
        <v>283</v>
      </c>
      <c r="C609" s="34">
        <v>0</v>
      </c>
      <c r="D609" s="3" t="s">
        <v>2942</v>
      </c>
      <c r="E609">
        <f t="shared" si="28"/>
        <v>0</v>
      </c>
      <c r="F609" s="42">
        <f t="shared" si="27"/>
        <v>10.992561983471074</v>
      </c>
      <c r="G609" s="42" t="e">
        <f t="shared" si="29"/>
        <v>#DIV/0!</v>
      </c>
    </row>
    <row r="610" spans="1:7" ht="15">
      <c r="A610" s="3" t="s">
        <v>2943</v>
      </c>
      <c r="B610" s="37">
        <v>560</v>
      </c>
      <c r="C610" s="34">
        <v>0</v>
      </c>
      <c r="D610" s="3" t="s">
        <v>2943</v>
      </c>
      <c r="E610">
        <f t="shared" si="28"/>
        <v>0</v>
      </c>
      <c r="F610" s="42">
        <f t="shared" si="27"/>
        <v>21.75206611570248</v>
      </c>
      <c r="G610" s="42" t="e">
        <f t="shared" si="29"/>
        <v>#DIV/0!</v>
      </c>
    </row>
    <row r="611" spans="1:7" ht="15">
      <c r="A611" s="3" t="s">
        <v>1576</v>
      </c>
      <c r="B611" s="37">
        <v>261</v>
      </c>
      <c r="C611" s="34">
        <v>9.490196078431373</v>
      </c>
      <c r="D611" s="3" t="s">
        <v>1576</v>
      </c>
      <c r="E611">
        <f t="shared" si="28"/>
        <v>0</v>
      </c>
      <c r="F611" s="42">
        <f t="shared" si="27"/>
        <v>10.13801652892562</v>
      </c>
      <c r="G611" s="42">
        <f t="shared" si="29"/>
        <v>6.826207226282349</v>
      </c>
    </row>
    <row r="612" spans="1:7" ht="15">
      <c r="A612" s="3" t="s">
        <v>1578</v>
      </c>
      <c r="B612" s="37">
        <v>373</v>
      </c>
      <c r="C612" s="34">
        <v>13.568627450980392</v>
      </c>
      <c r="D612" s="3" t="s">
        <v>1578</v>
      </c>
      <c r="E612">
        <f t="shared" si="28"/>
        <v>0</v>
      </c>
      <c r="F612" s="42">
        <f t="shared" si="27"/>
        <v>14.488429752066114</v>
      </c>
      <c r="G612" s="42">
        <f t="shared" si="29"/>
        <v>6.778889791238711</v>
      </c>
    </row>
    <row r="613" spans="1:7" ht="15">
      <c r="A613" s="3" t="s">
        <v>1579</v>
      </c>
      <c r="B613" s="37">
        <v>503</v>
      </c>
      <c r="C613" s="34">
        <v>18.274509803921568</v>
      </c>
      <c r="D613" s="3" t="s">
        <v>1579</v>
      </c>
      <c r="E613">
        <f t="shared" si="28"/>
        <v>0</v>
      </c>
      <c r="F613" s="42">
        <f t="shared" si="27"/>
        <v>19.538016528925617</v>
      </c>
      <c r="G613" s="42">
        <f t="shared" si="29"/>
        <v>6.914038945837618</v>
      </c>
    </row>
    <row r="614" spans="1:7" ht="15">
      <c r="A614" s="3" t="s">
        <v>264</v>
      </c>
      <c r="B614" s="37">
        <v>261</v>
      </c>
      <c r="C614" s="34">
        <v>9.490196078431373</v>
      </c>
      <c r="D614" s="3" t="s">
        <v>264</v>
      </c>
      <c r="E614">
        <f t="shared" si="28"/>
        <v>0</v>
      </c>
      <c r="F614" s="42">
        <f t="shared" si="27"/>
        <v>10.13801652892562</v>
      </c>
      <c r="G614" s="42">
        <f t="shared" si="29"/>
        <v>6.826207226282349</v>
      </c>
    </row>
    <row r="615" spans="1:7" ht="15">
      <c r="A615" s="3" t="s">
        <v>1581</v>
      </c>
      <c r="B615" s="37">
        <v>436</v>
      </c>
      <c r="C615" s="34">
        <v>15.843137254901961</v>
      </c>
      <c r="D615" s="3" t="s">
        <v>1581</v>
      </c>
      <c r="E615">
        <f t="shared" si="28"/>
        <v>0</v>
      </c>
      <c r="F615" s="42">
        <f t="shared" si="27"/>
        <v>16.935537190082645</v>
      </c>
      <c r="G615" s="42">
        <f t="shared" si="29"/>
        <v>6.89509860076916</v>
      </c>
    </row>
    <row r="616" spans="1:7" ht="15">
      <c r="A616" s="3" t="s">
        <v>1583</v>
      </c>
      <c r="B616" s="37">
        <v>550</v>
      </c>
      <c r="C616" s="34">
        <v>20</v>
      </c>
      <c r="D616" s="3" t="s">
        <v>1583</v>
      </c>
      <c r="E616">
        <f t="shared" si="28"/>
        <v>0</v>
      </c>
      <c r="F616" s="42">
        <f t="shared" si="27"/>
        <v>21.363636363636363</v>
      </c>
      <c r="G616" s="42">
        <f t="shared" si="29"/>
        <v>6.818181818181813</v>
      </c>
    </row>
    <row r="617" spans="1:7" ht="15">
      <c r="A617" s="3" t="s">
        <v>1585</v>
      </c>
      <c r="B617" s="37">
        <v>456</v>
      </c>
      <c r="C617" s="34">
        <v>16.58823529411765</v>
      </c>
      <c r="D617" s="3" t="s">
        <v>1585</v>
      </c>
      <c r="E617">
        <f t="shared" si="28"/>
        <v>0</v>
      </c>
      <c r="F617" s="42">
        <f t="shared" si="27"/>
        <v>17.712396694214874</v>
      </c>
      <c r="G617" s="42">
        <f t="shared" si="29"/>
        <v>6.776859504132204</v>
      </c>
    </row>
    <row r="618" spans="1:7" ht="15">
      <c r="A618" s="3" t="s">
        <v>1586</v>
      </c>
      <c r="B618" s="37">
        <v>717</v>
      </c>
      <c r="C618" s="34">
        <v>26.03921568627451</v>
      </c>
      <c r="D618" s="3" t="s">
        <v>1586</v>
      </c>
      <c r="E618">
        <f t="shared" si="28"/>
        <v>0</v>
      </c>
      <c r="F618" s="42">
        <f t="shared" si="27"/>
        <v>27.850413223140496</v>
      </c>
      <c r="G618" s="42">
        <f t="shared" si="29"/>
        <v>6.955653191277506</v>
      </c>
    </row>
    <row r="619" spans="1:7" ht="15">
      <c r="A619" s="3" t="s">
        <v>1588</v>
      </c>
      <c r="B619" s="37">
        <v>665</v>
      </c>
      <c r="C619" s="34">
        <v>24.15686274509804</v>
      </c>
      <c r="D619" s="3" t="s">
        <v>1588</v>
      </c>
      <c r="E619">
        <f t="shared" si="28"/>
        <v>0</v>
      </c>
      <c r="F619" s="42">
        <f t="shared" si="27"/>
        <v>25.83057851239669</v>
      </c>
      <c r="G619" s="42">
        <f t="shared" si="29"/>
        <v>6.928531179564217</v>
      </c>
    </row>
    <row r="620" spans="1:7" ht="15">
      <c r="A620" s="3" t="s">
        <v>302</v>
      </c>
      <c r="B620" s="37">
        <v>776</v>
      </c>
      <c r="C620" s="34">
        <v>28.19607843137255</v>
      </c>
      <c r="D620" s="3" t="s">
        <v>302</v>
      </c>
      <c r="E620">
        <f t="shared" si="28"/>
        <v>0</v>
      </c>
      <c r="F620" s="42">
        <f t="shared" si="27"/>
        <v>30.142148760330574</v>
      </c>
      <c r="G620" s="42">
        <f t="shared" si="29"/>
        <v>6.901918412855295</v>
      </c>
    </row>
    <row r="621" spans="1:7" ht="15">
      <c r="A621" s="3" t="s">
        <v>284</v>
      </c>
      <c r="B621" s="37">
        <v>818</v>
      </c>
      <c r="C621" s="34">
        <v>29.725490196078432</v>
      </c>
      <c r="D621" s="3" t="s">
        <v>284</v>
      </c>
      <c r="E621">
        <f t="shared" si="28"/>
        <v>0</v>
      </c>
      <c r="F621" s="42">
        <f t="shared" si="27"/>
        <v>31.773553719008262</v>
      </c>
      <c r="G621" s="42">
        <f t="shared" si="29"/>
        <v>6.889923461043622</v>
      </c>
    </row>
    <row r="622" spans="1:7" ht="15">
      <c r="A622" s="3" t="s">
        <v>295</v>
      </c>
      <c r="B622" s="37">
        <v>799</v>
      </c>
      <c r="C622" s="34">
        <v>29.019607843137255</v>
      </c>
      <c r="D622" s="3" t="s">
        <v>295</v>
      </c>
      <c r="E622">
        <f t="shared" si="28"/>
        <v>0</v>
      </c>
      <c r="F622" s="42">
        <f t="shared" si="27"/>
        <v>31.035537190082646</v>
      </c>
      <c r="G622" s="42">
        <f t="shared" si="29"/>
        <v>6.946783560419931</v>
      </c>
    </row>
    <row r="623" spans="1:7" ht="15">
      <c r="A623" s="3" t="s">
        <v>275</v>
      </c>
      <c r="B623" s="37">
        <v>844</v>
      </c>
      <c r="C623" s="34">
        <v>30.666666666666668</v>
      </c>
      <c r="D623" s="3" t="s">
        <v>275</v>
      </c>
      <c r="E623">
        <f t="shared" si="28"/>
        <v>0</v>
      </c>
      <c r="F623" s="42">
        <f t="shared" si="27"/>
        <v>32.78347107438016</v>
      </c>
      <c r="G623" s="42">
        <f t="shared" si="29"/>
        <v>6.902623068630945</v>
      </c>
    </row>
    <row r="624" spans="1:7" ht="15">
      <c r="A624" s="3" t="s">
        <v>1590</v>
      </c>
      <c r="B624" s="37">
        <v>654</v>
      </c>
      <c r="C624" s="34">
        <v>23.764705882352942</v>
      </c>
      <c r="D624" s="3" t="s">
        <v>1590</v>
      </c>
      <c r="E624">
        <f t="shared" si="28"/>
        <v>0</v>
      </c>
      <c r="F624" s="42">
        <f t="shared" si="27"/>
        <v>25.403305785123965</v>
      </c>
      <c r="G624" s="42">
        <f t="shared" si="29"/>
        <v>6.89509860076916</v>
      </c>
    </row>
    <row r="625" spans="1:7" ht="15">
      <c r="A625" s="3" t="s">
        <v>2567</v>
      </c>
      <c r="B625" s="37">
        <v>761</v>
      </c>
      <c r="C625" s="34">
        <v>27.647058823529413</v>
      </c>
      <c r="D625" s="3" t="s">
        <v>2567</v>
      </c>
      <c r="E625">
        <f t="shared" si="28"/>
        <v>0</v>
      </c>
      <c r="F625" s="42">
        <f t="shared" si="27"/>
        <v>29.559504132231403</v>
      </c>
      <c r="G625" s="42">
        <f t="shared" si="29"/>
        <v>6.917355371900811</v>
      </c>
    </row>
    <row r="626" spans="1:7" ht="15">
      <c r="A626" s="3" t="s">
        <v>2568</v>
      </c>
      <c r="B626" s="37">
        <v>830</v>
      </c>
      <c r="C626" s="34">
        <v>30.15686274509804</v>
      </c>
      <c r="D626" s="3" t="s">
        <v>2568</v>
      </c>
      <c r="E626">
        <f t="shared" si="28"/>
        <v>0</v>
      </c>
      <c r="F626" s="42">
        <f t="shared" si="27"/>
        <v>32.2396694214876</v>
      </c>
      <c r="G626" s="42">
        <f t="shared" si="29"/>
        <v>6.906576105062911</v>
      </c>
    </row>
    <row r="627" spans="1:7" ht="15">
      <c r="A627" s="3" t="s">
        <v>1592</v>
      </c>
      <c r="B627" s="37">
        <v>680</v>
      </c>
      <c r="C627" s="34">
        <v>24.705882352941178</v>
      </c>
      <c r="D627" s="3" t="s">
        <v>1592</v>
      </c>
      <c r="E627">
        <f t="shared" si="28"/>
        <v>0</v>
      </c>
      <c r="F627" s="42">
        <f t="shared" si="27"/>
        <v>26.413223140495866</v>
      </c>
      <c r="G627" s="42">
        <f t="shared" si="29"/>
        <v>6.9106650924832564</v>
      </c>
    </row>
    <row r="628" spans="1:7" ht="15">
      <c r="A628" s="3" t="s">
        <v>272</v>
      </c>
      <c r="B628" s="37">
        <v>392</v>
      </c>
      <c r="C628" s="34">
        <v>14.235294117647058</v>
      </c>
      <c r="D628" s="3" t="s">
        <v>272</v>
      </c>
      <c r="E628">
        <f t="shared" si="28"/>
        <v>0</v>
      </c>
      <c r="F628" s="42">
        <f t="shared" si="27"/>
        <v>15.226446280991736</v>
      </c>
      <c r="G628" s="42">
        <f t="shared" si="29"/>
        <v>6.96263916399154</v>
      </c>
    </row>
    <row r="629" spans="1:7" ht="15">
      <c r="A629" s="3" t="s">
        <v>1594</v>
      </c>
      <c r="B629" s="37">
        <v>244</v>
      </c>
      <c r="C629" s="34">
        <v>8.862745098039216</v>
      </c>
      <c r="D629" s="3" t="s">
        <v>1594</v>
      </c>
      <c r="E629">
        <f t="shared" si="28"/>
        <v>0</v>
      </c>
      <c r="F629" s="42">
        <f t="shared" si="27"/>
        <v>9.477685950413223</v>
      </c>
      <c r="G629" s="42">
        <f t="shared" si="29"/>
        <v>6.93849191837927</v>
      </c>
    </row>
    <row r="630" spans="1:7" ht="15">
      <c r="A630" s="3" t="s">
        <v>1595</v>
      </c>
      <c r="B630" s="37">
        <v>367</v>
      </c>
      <c r="C630" s="34">
        <v>13.333333333333334</v>
      </c>
      <c r="D630" s="3" t="s">
        <v>1595</v>
      </c>
      <c r="E630">
        <f t="shared" si="28"/>
        <v>0</v>
      </c>
      <c r="F630" s="42">
        <f t="shared" si="27"/>
        <v>14.255371900826447</v>
      </c>
      <c r="G630" s="42">
        <f t="shared" si="29"/>
        <v>6.915289256198349</v>
      </c>
    </row>
    <row r="631" spans="1:7" ht="15">
      <c r="A631" s="3" t="s">
        <v>1596</v>
      </c>
      <c r="B631" s="37">
        <v>254</v>
      </c>
      <c r="C631" s="34">
        <v>9.254901960784315</v>
      </c>
      <c r="D631" s="3" t="s">
        <v>1596</v>
      </c>
      <c r="E631">
        <f t="shared" si="28"/>
        <v>0</v>
      </c>
      <c r="F631" s="42">
        <f t="shared" si="27"/>
        <v>9.86611570247934</v>
      </c>
      <c r="G631" s="42">
        <f t="shared" si="29"/>
        <v>6.604216276789458</v>
      </c>
    </row>
    <row r="632" spans="1:7" ht="15">
      <c r="A632" s="3" t="s">
        <v>1598</v>
      </c>
      <c r="B632" s="37">
        <v>594</v>
      </c>
      <c r="C632" s="34">
        <v>21.568627450980394</v>
      </c>
      <c r="D632" s="3" t="s">
        <v>1598</v>
      </c>
      <c r="E632">
        <f t="shared" si="28"/>
        <v>0</v>
      </c>
      <c r="F632" s="42">
        <f t="shared" si="27"/>
        <v>23.072727272727274</v>
      </c>
      <c r="G632" s="42">
        <f t="shared" si="29"/>
        <v>6.9735537190082795</v>
      </c>
    </row>
    <row r="633" spans="1:7" ht="15">
      <c r="A633" s="3" t="s">
        <v>2944</v>
      </c>
      <c r="B633" s="37">
        <v>815</v>
      </c>
      <c r="C633" s="34">
        <v>0</v>
      </c>
      <c r="D633" s="3" t="s">
        <v>2944</v>
      </c>
      <c r="E633">
        <f t="shared" si="28"/>
        <v>0</v>
      </c>
      <c r="F633" s="42">
        <f t="shared" si="27"/>
        <v>31.65702479338843</v>
      </c>
      <c r="G633" s="42" t="e">
        <f t="shared" si="29"/>
        <v>#DIV/0!</v>
      </c>
    </row>
    <row r="634" spans="1:7" ht="15">
      <c r="A634" s="3" t="s">
        <v>1599</v>
      </c>
      <c r="B634" s="37">
        <v>702</v>
      </c>
      <c r="C634" s="34">
        <v>25.49019607843137</v>
      </c>
      <c r="D634" s="3" t="s">
        <v>1599</v>
      </c>
      <c r="E634">
        <f t="shared" si="28"/>
        <v>0</v>
      </c>
      <c r="F634" s="42">
        <f t="shared" si="27"/>
        <v>27.26776859504132</v>
      </c>
      <c r="G634" s="42">
        <f t="shared" si="29"/>
        <v>6.9735537190082795</v>
      </c>
    </row>
    <row r="635" spans="1:7" ht="15">
      <c r="A635" s="3" t="s">
        <v>1601</v>
      </c>
      <c r="B635" s="37">
        <v>990</v>
      </c>
      <c r="C635" s="34">
        <v>35.96078431372549</v>
      </c>
      <c r="D635" s="3" t="s">
        <v>1601</v>
      </c>
      <c r="E635">
        <f t="shared" si="28"/>
        <v>0</v>
      </c>
      <c r="F635" s="42">
        <f t="shared" si="27"/>
        <v>38.45454545454545</v>
      </c>
      <c r="G635" s="42">
        <f t="shared" si="29"/>
        <v>6.93466838505006</v>
      </c>
    </row>
    <row r="636" spans="1:7" ht="15">
      <c r="A636" s="3" t="s">
        <v>1603</v>
      </c>
      <c r="B636" s="37">
        <v>470</v>
      </c>
      <c r="C636" s="34">
        <v>17.098039215686274</v>
      </c>
      <c r="D636" s="3" t="s">
        <v>1603</v>
      </c>
      <c r="E636">
        <f t="shared" si="28"/>
        <v>0</v>
      </c>
      <c r="F636" s="42">
        <f t="shared" si="27"/>
        <v>18.256198347107436</v>
      </c>
      <c r="G636" s="42">
        <f t="shared" si="29"/>
        <v>6.7736371218439615</v>
      </c>
    </row>
    <row r="637" spans="1:7" ht="15">
      <c r="A637" s="3" t="s">
        <v>269</v>
      </c>
      <c r="B637" s="37">
        <v>1238</v>
      </c>
      <c r="C637" s="34">
        <v>44.94117647058823</v>
      </c>
      <c r="D637" s="3" t="s">
        <v>269</v>
      </c>
      <c r="E637">
        <f t="shared" si="28"/>
        <v>0</v>
      </c>
      <c r="F637" s="42">
        <f t="shared" si="27"/>
        <v>48.08760330578512</v>
      </c>
      <c r="G637" s="42">
        <f t="shared" si="29"/>
        <v>7.001211544286278</v>
      </c>
    </row>
    <row r="638" spans="1:7" ht="15">
      <c r="A638" s="3" t="s">
        <v>1604</v>
      </c>
      <c r="B638" s="37">
        <v>789</v>
      </c>
      <c r="C638" s="34">
        <v>28.666666666666668</v>
      </c>
      <c r="D638" s="3" t="s">
        <v>1604</v>
      </c>
      <c r="E638">
        <f t="shared" si="28"/>
        <v>0</v>
      </c>
      <c r="F638" s="42">
        <f t="shared" si="27"/>
        <v>30.647107438016526</v>
      </c>
      <c r="G638" s="42">
        <f t="shared" si="29"/>
        <v>6.908514318662313</v>
      </c>
    </row>
    <row r="639" spans="1:7" ht="15">
      <c r="A639" s="3" t="s">
        <v>2945</v>
      </c>
      <c r="B639" s="37">
        <v>586</v>
      </c>
      <c r="C639" s="34">
        <v>0</v>
      </c>
      <c r="D639" s="3" t="s">
        <v>2945</v>
      </c>
      <c r="E639">
        <f t="shared" si="28"/>
        <v>0</v>
      </c>
      <c r="F639" s="42">
        <f t="shared" si="27"/>
        <v>22.76198347107438</v>
      </c>
      <c r="G639" s="42" t="e">
        <f t="shared" si="29"/>
        <v>#DIV/0!</v>
      </c>
    </row>
    <row r="640" spans="1:7" ht="15">
      <c r="A640" s="3" t="s">
        <v>2946</v>
      </c>
      <c r="B640" s="37">
        <v>713</v>
      </c>
      <c r="C640" s="34">
        <v>0</v>
      </c>
      <c r="D640" s="3" t="s">
        <v>2946</v>
      </c>
      <c r="E640">
        <f t="shared" si="28"/>
        <v>0</v>
      </c>
      <c r="F640" s="42">
        <f t="shared" si="27"/>
        <v>27.695041322314047</v>
      </c>
      <c r="G640" s="42" t="e">
        <f t="shared" si="29"/>
        <v>#DIV/0!</v>
      </c>
    </row>
    <row r="641" spans="1:7" ht="15">
      <c r="A641" s="3" t="s">
        <v>1605</v>
      </c>
      <c r="B641" s="37">
        <v>810</v>
      </c>
      <c r="C641" s="34">
        <v>29.41176470588235</v>
      </c>
      <c r="D641" s="3" t="s">
        <v>1605</v>
      </c>
      <c r="E641">
        <f t="shared" si="28"/>
        <v>0</v>
      </c>
      <c r="F641" s="42">
        <f t="shared" si="27"/>
        <v>31.462809917355372</v>
      </c>
      <c r="G641" s="42">
        <f t="shared" si="29"/>
        <v>6.9735537190082795</v>
      </c>
    </row>
    <row r="642" spans="1:7" ht="15">
      <c r="A642" s="3" t="s">
        <v>2948</v>
      </c>
      <c r="B642" s="37">
        <v>1220</v>
      </c>
      <c r="C642" s="34">
        <v>0</v>
      </c>
      <c r="D642" s="3" t="s">
        <v>2948</v>
      </c>
      <c r="E642">
        <f t="shared" si="28"/>
        <v>0</v>
      </c>
      <c r="F642" s="42">
        <f t="shared" si="27"/>
        <v>47.38842975206611</v>
      </c>
      <c r="G642" s="42" t="e">
        <f t="shared" si="29"/>
        <v>#DIV/0!</v>
      </c>
    </row>
    <row r="643" spans="1:7" ht="15">
      <c r="A643" s="3" t="s">
        <v>2947</v>
      </c>
      <c r="B643" s="37">
        <v>538</v>
      </c>
      <c r="C643" s="34">
        <v>0</v>
      </c>
      <c r="D643" s="3" t="s">
        <v>2947</v>
      </c>
      <c r="E643">
        <f t="shared" si="28"/>
        <v>0</v>
      </c>
      <c r="F643" s="42">
        <f aca="true" t="shared" si="30" ref="F643:F706">B643/$G$1*(1+$I$1)</f>
        <v>20.897520661157024</v>
      </c>
      <c r="G643" s="42" t="e">
        <f t="shared" si="29"/>
        <v>#DIV/0!</v>
      </c>
    </row>
    <row r="644" spans="1:7" ht="15">
      <c r="A644" s="3" t="s">
        <v>1608</v>
      </c>
      <c r="B644" s="37">
        <v>697</v>
      </c>
      <c r="C644" s="34">
        <v>25.333333333333332</v>
      </c>
      <c r="D644" s="3" t="s">
        <v>1608</v>
      </c>
      <c r="E644">
        <f aca="true" t="shared" si="31" ref="E644:E707">IF(A644=D644,0,1)</f>
        <v>0</v>
      </c>
      <c r="F644" s="42">
        <f t="shared" si="30"/>
        <v>27.073553719008267</v>
      </c>
      <c r="G644" s="42">
        <f aca="true" t="shared" si="32" ref="G644:G707">F644/C644*100-100</f>
        <v>6.869290996085269</v>
      </c>
    </row>
    <row r="645" spans="1:7" ht="15">
      <c r="A645" s="3" t="s">
        <v>1610</v>
      </c>
      <c r="B645" s="37">
        <v>779</v>
      </c>
      <c r="C645" s="34">
        <v>28.313725490196077</v>
      </c>
      <c r="D645" s="3" t="s">
        <v>1610</v>
      </c>
      <c r="E645">
        <f t="shared" si="31"/>
        <v>0</v>
      </c>
      <c r="F645" s="42">
        <f t="shared" si="30"/>
        <v>30.25867768595041</v>
      </c>
      <c r="G645" s="42">
        <f t="shared" si="32"/>
        <v>6.86929099608524</v>
      </c>
    </row>
    <row r="646" spans="1:7" ht="15">
      <c r="A646" s="3" t="s">
        <v>266</v>
      </c>
      <c r="B646" s="37">
        <v>991</v>
      </c>
      <c r="C646" s="34">
        <v>36</v>
      </c>
      <c r="D646" s="3" t="s">
        <v>266</v>
      </c>
      <c r="E646">
        <f t="shared" si="31"/>
        <v>0</v>
      </c>
      <c r="F646" s="42">
        <f t="shared" si="30"/>
        <v>38.49338842975206</v>
      </c>
      <c r="G646" s="42">
        <f t="shared" si="32"/>
        <v>6.926078971533499</v>
      </c>
    </row>
    <row r="647" spans="1:7" ht="15">
      <c r="A647" s="3" t="s">
        <v>1611</v>
      </c>
      <c r="B647" s="37">
        <v>452</v>
      </c>
      <c r="C647" s="34">
        <v>16.431372549019606</v>
      </c>
      <c r="D647" s="3" t="s">
        <v>1611</v>
      </c>
      <c r="E647">
        <f t="shared" si="31"/>
        <v>0</v>
      </c>
      <c r="F647" s="42">
        <f t="shared" si="30"/>
        <v>17.55702479338843</v>
      </c>
      <c r="G647" s="42">
        <f t="shared" si="32"/>
        <v>6.850628217519102</v>
      </c>
    </row>
    <row r="648" spans="1:7" ht="15">
      <c r="A648" s="3" t="s">
        <v>1612</v>
      </c>
      <c r="B648" s="37">
        <v>723</v>
      </c>
      <c r="C648" s="34">
        <v>26.274509803921568</v>
      </c>
      <c r="D648" s="3" t="s">
        <v>1612</v>
      </c>
      <c r="E648">
        <f t="shared" si="31"/>
        <v>0</v>
      </c>
      <c r="F648" s="42">
        <f t="shared" si="30"/>
        <v>28.083471074380167</v>
      </c>
      <c r="G648" s="42">
        <f t="shared" si="32"/>
        <v>6.88485259652154</v>
      </c>
    </row>
    <row r="649" spans="1:7" ht="15">
      <c r="A649" s="3" t="s">
        <v>2949</v>
      </c>
      <c r="B649" s="37">
        <v>472</v>
      </c>
      <c r="C649" s="34">
        <v>0</v>
      </c>
      <c r="D649" s="3" t="s">
        <v>2949</v>
      </c>
      <c r="E649">
        <f t="shared" si="31"/>
        <v>0</v>
      </c>
      <c r="F649" s="42">
        <f t="shared" si="30"/>
        <v>18.33388429752066</v>
      </c>
      <c r="G649" s="42" t="e">
        <f t="shared" si="32"/>
        <v>#DIV/0!</v>
      </c>
    </row>
    <row r="650" spans="1:7" ht="15">
      <c r="A650" s="3" t="s">
        <v>1613</v>
      </c>
      <c r="B650" s="37">
        <v>659</v>
      </c>
      <c r="C650" s="34">
        <v>23.96078431372549</v>
      </c>
      <c r="D650" s="3" t="s">
        <v>1613</v>
      </c>
      <c r="E650">
        <f t="shared" si="31"/>
        <v>0</v>
      </c>
      <c r="F650" s="42">
        <f t="shared" si="30"/>
        <v>25.597520661157024</v>
      </c>
      <c r="G650" s="42">
        <f t="shared" si="32"/>
        <v>6.830896376350921</v>
      </c>
    </row>
    <row r="651" spans="1:7" ht="15">
      <c r="A651" s="3" t="s">
        <v>287</v>
      </c>
      <c r="B651" s="37">
        <v>1003</v>
      </c>
      <c r="C651" s="34">
        <v>36.431372549019606</v>
      </c>
      <c r="D651" s="3" t="s">
        <v>287</v>
      </c>
      <c r="E651">
        <f t="shared" si="31"/>
        <v>0</v>
      </c>
      <c r="F651" s="42">
        <f t="shared" si="30"/>
        <v>38.95950413223141</v>
      </c>
      <c r="G651" s="42">
        <f t="shared" si="32"/>
        <v>6.9394354544565005</v>
      </c>
    </row>
    <row r="652" spans="1:7" ht="15">
      <c r="A652" s="3" t="s">
        <v>2950</v>
      </c>
      <c r="B652" s="37">
        <v>713</v>
      </c>
      <c r="C652" s="34">
        <v>0</v>
      </c>
      <c r="D652" s="3" t="s">
        <v>2950</v>
      </c>
      <c r="E652">
        <f t="shared" si="31"/>
        <v>0</v>
      </c>
      <c r="F652" s="42">
        <f t="shared" si="30"/>
        <v>27.695041322314047</v>
      </c>
      <c r="G652" s="42" t="e">
        <f t="shared" si="32"/>
        <v>#DIV/0!</v>
      </c>
    </row>
    <row r="653" spans="1:7" ht="15">
      <c r="A653" s="3" t="s">
        <v>1614</v>
      </c>
      <c r="B653" s="37">
        <v>1325</v>
      </c>
      <c r="C653" s="34">
        <v>48.11764705882353</v>
      </c>
      <c r="D653" s="3" t="s">
        <v>1614</v>
      </c>
      <c r="E653">
        <f t="shared" si="31"/>
        <v>0</v>
      </c>
      <c r="F653" s="42">
        <f t="shared" si="30"/>
        <v>51.46694214876033</v>
      </c>
      <c r="G653" s="42">
        <f t="shared" si="32"/>
        <v>6.960637717472579</v>
      </c>
    </row>
    <row r="654" spans="1:7" ht="15">
      <c r="A654" s="3" t="s">
        <v>278</v>
      </c>
      <c r="B654" s="37">
        <v>1035</v>
      </c>
      <c r="C654" s="34">
        <v>37.6078431372549</v>
      </c>
      <c r="D654" s="3" t="s">
        <v>278</v>
      </c>
      <c r="E654">
        <f t="shared" si="31"/>
        <v>0</v>
      </c>
      <c r="F654" s="42">
        <f t="shared" si="30"/>
        <v>40.20247933884297</v>
      </c>
      <c r="G654" s="42">
        <f t="shared" si="32"/>
        <v>6.899189065745119</v>
      </c>
    </row>
    <row r="655" spans="1:7" ht="15">
      <c r="A655" s="3" t="s">
        <v>2951</v>
      </c>
      <c r="B655" s="37">
        <v>775</v>
      </c>
      <c r="C655" s="34">
        <v>0</v>
      </c>
      <c r="D655" s="3" t="s">
        <v>2951</v>
      </c>
      <c r="E655">
        <f t="shared" si="31"/>
        <v>0</v>
      </c>
      <c r="F655" s="42">
        <f t="shared" si="30"/>
        <v>30.10330578512396</v>
      </c>
      <c r="G655" s="42" t="e">
        <f t="shared" si="32"/>
        <v>#DIV/0!</v>
      </c>
    </row>
    <row r="656" spans="1:7" ht="15">
      <c r="A656" s="3" t="s">
        <v>1615</v>
      </c>
      <c r="B656" s="37">
        <v>999</v>
      </c>
      <c r="C656" s="34">
        <v>36.27450980392157</v>
      </c>
      <c r="D656" s="3" t="s">
        <v>1615</v>
      </c>
      <c r="E656">
        <f t="shared" si="31"/>
        <v>0</v>
      </c>
      <c r="F656" s="42">
        <f t="shared" si="30"/>
        <v>38.80413223140496</v>
      </c>
      <c r="G656" s="42">
        <f t="shared" si="32"/>
        <v>6.973553719008251</v>
      </c>
    </row>
    <row r="657" spans="1:7" ht="15">
      <c r="A657" s="3" t="s">
        <v>1616</v>
      </c>
      <c r="B657" s="37">
        <v>584</v>
      </c>
      <c r="C657" s="34">
        <v>21.215686274509803</v>
      </c>
      <c r="D657" s="3" t="s">
        <v>1616</v>
      </c>
      <c r="E657">
        <f t="shared" si="31"/>
        <v>0</v>
      </c>
      <c r="F657" s="42">
        <f t="shared" si="30"/>
        <v>22.684297520661154</v>
      </c>
      <c r="G657" s="42">
        <f t="shared" si="32"/>
        <v>6.922289607552585</v>
      </c>
    </row>
    <row r="658" spans="1:7" ht="15">
      <c r="A658" s="3" t="s">
        <v>293</v>
      </c>
      <c r="B658" s="37">
        <v>584</v>
      </c>
      <c r="C658" s="34">
        <v>21.215686274509803</v>
      </c>
      <c r="D658" s="3" t="s">
        <v>293</v>
      </c>
      <c r="E658">
        <f t="shared" si="31"/>
        <v>0</v>
      </c>
      <c r="F658" s="42">
        <f t="shared" si="30"/>
        <v>22.684297520661154</v>
      </c>
      <c r="G658" s="42">
        <f t="shared" si="32"/>
        <v>6.922289607552585</v>
      </c>
    </row>
    <row r="659" spans="1:7" ht="15">
      <c r="A659" s="3" t="s">
        <v>1617</v>
      </c>
      <c r="B659" s="37">
        <v>840</v>
      </c>
      <c r="C659" s="34">
        <v>30.50980392156863</v>
      </c>
      <c r="D659" s="3" t="s">
        <v>1617</v>
      </c>
      <c r="E659">
        <f t="shared" si="31"/>
        <v>0</v>
      </c>
      <c r="F659" s="42">
        <f t="shared" si="30"/>
        <v>32.62809917355372</v>
      </c>
      <c r="G659" s="42">
        <f t="shared" si="32"/>
        <v>6.942998576557827</v>
      </c>
    </row>
    <row r="660" spans="1:7" ht="15">
      <c r="A660" s="3" t="s">
        <v>2952</v>
      </c>
      <c r="B660" s="37">
        <v>719</v>
      </c>
      <c r="C660" s="34">
        <v>0</v>
      </c>
      <c r="D660" s="3" t="s">
        <v>2952</v>
      </c>
      <c r="E660">
        <f t="shared" si="31"/>
        <v>0</v>
      </c>
      <c r="F660" s="42">
        <f t="shared" si="30"/>
        <v>27.92809917355372</v>
      </c>
      <c r="G660" s="42" t="e">
        <f t="shared" si="32"/>
        <v>#DIV/0!</v>
      </c>
    </row>
    <row r="661" spans="1:7" ht="15">
      <c r="A661" s="3" t="s">
        <v>1619</v>
      </c>
      <c r="B661" s="37">
        <v>766</v>
      </c>
      <c r="C661" s="34">
        <v>27.84313725490196</v>
      </c>
      <c r="D661" s="3" t="s">
        <v>1619</v>
      </c>
      <c r="E661">
        <f t="shared" si="31"/>
        <v>0</v>
      </c>
      <c r="F661" s="42">
        <f t="shared" si="30"/>
        <v>29.75371900826446</v>
      </c>
      <c r="G661" s="42">
        <f t="shared" si="32"/>
        <v>6.861948550808975</v>
      </c>
    </row>
    <row r="662" spans="1:7" ht="15">
      <c r="A662" s="3" t="s">
        <v>289</v>
      </c>
      <c r="B662" s="37">
        <v>1023</v>
      </c>
      <c r="C662" s="34">
        <v>37.13725490196079</v>
      </c>
      <c r="D662" s="3" t="s">
        <v>289</v>
      </c>
      <c r="E662">
        <f t="shared" si="31"/>
        <v>0</v>
      </c>
      <c r="F662" s="42">
        <f t="shared" si="30"/>
        <v>39.736363636363635</v>
      </c>
      <c r="G662" s="42">
        <f t="shared" si="32"/>
        <v>6.998656043006605</v>
      </c>
    </row>
    <row r="663" spans="1:7" ht="15">
      <c r="A663" s="3" t="s">
        <v>2953</v>
      </c>
      <c r="B663" s="37">
        <v>634</v>
      </c>
      <c r="C663" s="34">
        <v>0</v>
      </c>
      <c r="D663" s="3" t="s">
        <v>2953</v>
      </c>
      <c r="E663">
        <f t="shared" si="31"/>
        <v>0</v>
      </c>
      <c r="F663" s="42">
        <f t="shared" si="30"/>
        <v>24.626446280991736</v>
      </c>
      <c r="G663" s="42" t="e">
        <f t="shared" si="32"/>
        <v>#DIV/0!</v>
      </c>
    </row>
    <row r="664" spans="1:7" ht="15">
      <c r="A664" s="3" t="s">
        <v>304</v>
      </c>
      <c r="B664" s="37">
        <v>1109</v>
      </c>
      <c r="C664" s="34">
        <v>40.27450980392157</v>
      </c>
      <c r="D664" s="3" t="s">
        <v>304</v>
      </c>
      <c r="E664">
        <f t="shared" si="31"/>
        <v>0</v>
      </c>
      <c r="F664" s="42">
        <f t="shared" si="30"/>
        <v>43.07685950413223</v>
      </c>
      <c r="G664" s="42">
        <f t="shared" si="32"/>
        <v>6.958122429929105</v>
      </c>
    </row>
    <row r="665" spans="1:7" ht="15">
      <c r="A665" s="3" t="s">
        <v>1620</v>
      </c>
      <c r="B665" s="37">
        <v>1109</v>
      </c>
      <c r="C665" s="34">
        <v>40.27450980392157</v>
      </c>
      <c r="D665" s="3" t="s">
        <v>1620</v>
      </c>
      <c r="E665">
        <f t="shared" si="31"/>
        <v>0</v>
      </c>
      <c r="F665" s="42">
        <f t="shared" si="30"/>
        <v>43.07685950413223</v>
      </c>
      <c r="G665" s="42">
        <f t="shared" si="32"/>
        <v>6.958122429929105</v>
      </c>
    </row>
    <row r="666" spans="1:7" ht="15">
      <c r="A666" s="3" t="s">
        <v>1621</v>
      </c>
      <c r="B666" s="37">
        <v>1264</v>
      </c>
      <c r="C666" s="34">
        <v>45.88235294117647</v>
      </c>
      <c r="D666" s="3" t="s">
        <v>1621</v>
      </c>
      <c r="E666">
        <f t="shared" si="31"/>
        <v>0</v>
      </c>
      <c r="F666" s="42">
        <f t="shared" si="30"/>
        <v>49.09752066115702</v>
      </c>
      <c r="G666" s="42">
        <f t="shared" si="32"/>
        <v>7.007416825598625</v>
      </c>
    </row>
    <row r="667" spans="1:7" ht="15">
      <c r="A667" s="3" t="s">
        <v>2955</v>
      </c>
      <c r="B667" s="37">
        <v>1310</v>
      </c>
      <c r="C667" s="34">
        <v>0</v>
      </c>
      <c r="D667" s="3" t="s">
        <v>2955</v>
      </c>
      <c r="E667">
        <f t="shared" si="31"/>
        <v>0</v>
      </c>
      <c r="F667" s="42">
        <f t="shared" si="30"/>
        <v>50.88429752066116</v>
      </c>
      <c r="G667" s="42" t="e">
        <f t="shared" si="32"/>
        <v>#DIV/0!</v>
      </c>
    </row>
    <row r="668" spans="1:7" ht="15">
      <c r="A668" s="3" t="s">
        <v>1622</v>
      </c>
      <c r="B668" s="37">
        <v>1329</v>
      </c>
      <c r="C668" s="34">
        <v>48.27450980392157</v>
      </c>
      <c r="D668" s="3" t="s">
        <v>1622</v>
      </c>
      <c r="E668">
        <f t="shared" si="31"/>
        <v>0</v>
      </c>
      <c r="F668" s="42">
        <f t="shared" si="30"/>
        <v>51.62231404958677</v>
      </c>
      <c r="G668" s="42">
        <f t="shared" si="32"/>
        <v>6.934931621808488</v>
      </c>
    </row>
    <row r="669" spans="1:7" ht="15">
      <c r="A669" s="3" t="s">
        <v>1624</v>
      </c>
      <c r="B669" s="37">
        <v>814</v>
      </c>
      <c r="C669" s="34">
        <v>29.568627450980394</v>
      </c>
      <c r="D669" s="3" t="s">
        <v>1624</v>
      </c>
      <c r="E669">
        <f t="shared" si="31"/>
        <v>0</v>
      </c>
      <c r="F669" s="42">
        <f t="shared" si="30"/>
        <v>31.61818181818182</v>
      </c>
      <c r="G669" s="42">
        <f t="shared" si="32"/>
        <v>6.931516759102976</v>
      </c>
    </row>
    <row r="670" spans="1:7" ht="15">
      <c r="A670" s="3" t="s">
        <v>1625</v>
      </c>
      <c r="B670" s="37">
        <v>1139</v>
      </c>
      <c r="C670" s="34">
        <v>41.372549019607845</v>
      </c>
      <c r="D670" s="3" t="s">
        <v>1625</v>
      </c>
      <c r="E670">
        <f t="shared" si="31"/>
        <v>0</v>
      </c>
      <c r="F670" s="42">
        <f t="shared" si="30"/>
        <v>44.24214876033057</v>
      </c>
      <c r="G670" s="42">
        <f t="shared" si="32"/>
        <v>6.935999373310864</v>
      </c>
    </row>
    <row r="671" spans="1:7" ht="15">
      <c r="A671" s="3" t="s">
        <v>312</v>
      </c>
      <c r="B671" s="37">
        <v>1704</v>
      </c>
      <c r="C671" s="34">
        <v>61.88235294117647</v>
      </c>
      <c r="D671" s="3" t="s">
        <v>312</v>
      </c>
      <c r="E671">
        <f t="shared" si="31"/>
        <v>0</v>
      </c>
      <c r="F671" s="42">
        <f t="shared" si="30"/>
        <v>66.18842975206611</v>
      </c>
      <c r="G671" s="42">
        <f t="shared" si="32"/>
        <v>6.958489143072626</v>
      </c>
    </row>
    <row r="672" spans="1:7" ht="15">
      <c r="A672" s="3" t="s">
        <v>315</v>
      </c>
      <c r="B672" s="37">
        <v>1704</v>
      </c>
      <c r="C672" s="34">
        <v>61.88235294117647</v>
      </c>
      <c r="D672" s="3" t="s">
        <v>315</v>
      </c>
      <c r="E672">
        <f t="shared" si="31"/>
        <v>0</v>
      </c>
      <c r="F672" s="42">
        <f t="shared" si="30"/>
        <v>66.18842975206611</v>
      </c>
      <c r="G672" s="42">
        <f t="shared" si="32"/>
        <v>6.958489143072626</v>
      </c>
    </row>
    <row r="673" spans="1:7" ht="15">
      <c r="A673" s="3" t="s">
        <v>281</v>
      </c>
      <c r="B673" s="37">
        <v>1851</v>
      </c>
      <c r="C673" s="34">
        <v>67.2156862745098</v>
      </c>
      <c r="D673" s="3" t="s">
        <v>281</v>
      </c>
      <c r="E673">
        <f t="shared" si="31"/>
        <v>0</v>
      </c>
      <c r="F673" s="42">
        <f t="shared" si="30"/>
        <v>71.89834710743801</v>
      </c>
      <c r="G673" s="42">
        <f t="shared" si="32"/>
        <v>6.966619092162745</v>
      </c>
    </row>
    <row r="674" spans="1:7" ht="15">
      <c r="A674" s="3" t="s">
        <v>1626</v>
      </c>
      <c r="B674" s="37">
        <v>1513</v>
      </c>
      <c r="C674" s="34">
        <v>54.94117647058823</v>
      </c>
      <c r="D674" s="3" t="s">
        <v>1626</v>
      </c>
      <c r="E674">
        <f t="shared" si="31"/>
        <v>0</v>
      </c>
      <c r="F674" s="42">
        <f t="shared" si="30"/>
        <v>58.7694214876033</v>
      </c>
      <c r="G674" s="42">
        <f t="shared" si="32"/>
        <v>6.967897782575605</v>
      </c>
    </row>
    <row r="675" spans="1:7" ht="15">
      <c r="A675" s="3" t="s">
        <v>317</v>
      </c>
      <c r="B675" s="37">
        <v>2177</v>
      </c>
      <c r="C675" s="34">
        <v>79.05882352941177</v>
      </c>
      <c r="D675" s="3" t="s">
        <v>317</v>
      </c>
      <c r="E675">
        <f t="shared" si="31"/>
        <v>0</v>
      </c>
      <c r="F675" s="42">
        <f t="shared" si="30"/>
        <v>84.56115702479339</v>
      </c>
      <c r="G675" s="42">
        <f t="shared" si="32"/>
        <v>6.959796831955913</v>
      </c>
    </row>
    <row r="676" spans="1:7" ht="15">
      <c r="A676" s="3" t="s">
        <v>1628</v>
      </c>
      <c r="B676" s="37">
        <v>913</v>
      </c>
      <c r="C676" s="34">
        <v>33.1764705882353</v>
      </c>
      <c r="D676" s="3" t="s">
        <v>1628</v>
      </c>
      <c r="E676">
        <f t="shared" si="31"/>
        <v>0</v>
      </c>
      <c r="F676" s="42">
        <f t="shared" si="30"/>
        <v>35.46363636363636</v>
      </c>
      <c r="G676" s="42">
        <f t="shared" si="32"/>
        <v>6.893939393939391</v>
      </c>
    </row>
    <row r="677" spans="1:7" ht="15">
      <c r="A677" s="3" t="s">
        <v>1629</v>
      </c>
      <c r="B677" s="37">
        <v>1159</v>
      </c>
      <c r="C677" s="34">
        <v>42.07843137254902</v>
      </c>
      <c r="D677" s="3" t="s">
        <v>1629</v>
      </c>
      <c r="E677">
        <f t="shared" si="31"/>
        <v>0</v>
      </c>
      <c r="F677" s="42">
        <f t="shared" si="30"/>
        <v>45.01900826446281</v>
      </c>
      <c r="G677" s="42">
        <f t="shared" si="32"/>
        <v>6.988323461677709</v>
      </c>
    </row>
    <row r="678" spans="1:7" ht="15">
      <c r="A678" s="3" t="s">
        <v>1631</v>
      </c>
      <c r="B678" s="37">
        <v>1664</v>
      </c>
      <c r="C678" s="34">
        <v>60.431372549019606</v>
      </c>
      <c r="D678" s="3" t="s">
        <v>1631</v>
      </c>
      <c r="E678">
        <f t="shared" si="31"/>
        <v>0</v>
      </c>
      <c r="F678" s="42">
        <f t="shared" si="30"/>
        <v>64.63471074380165</v>
      </c>
      <c r="G678" s="42">
        <f t="shared" si="32"/>
        <v>6.955556389808052</v>
      </c>
    </row>
    <row r="679" spans="1:7" ht="15">
      <c r="A679" s="6" t="s">
        <v>244</v>
      </c>
      <c r="B679" s="37">
        <v>230</v>
      </c>
      <c r="C679" s="34">
        <v>9.019607843137255</v>
      </c>
      <c r="D679" s="6" t="s">
        <v>244</v>
      </c>
      <c r="E679">
        <f t="shared" si="31"/>
        <v>0</v>
      </c>
      <c r="F679" s="42">
        <f t="shared" si="30"/>
        <v>8.933884297520661</v>
      </c>
      <c r="G679" s="42">
        <f t="shared" si="32"/>
        <v>-0.9504132231404867</v>
      </c>
    </row>
    <row r="680" spans="1:7" ht="15">
      <c r="A680" s="6" t="s">
        <v>2910</v>
      </c>
      <c r="B680" s="37">
        <v>29</v>
      </c>
      <c r="C680" s="34">
        <v>1.1372549019607843</v>
      </c>
      <c r="D680" s="6" t="s">
        <v>2910</v>
      </c>
      <c r="E680">
        <f t="shared" si="31"/>
        <v>0</v>
      </c>
      <c r="F680" s="42">
        <f t="shared" si="30"/>
        <v>1.1264462809917355</v>
      </c>
      <c r="G680" s="42">
        <f t="shared" si="32"/>
        <v>-0.9504132231405009</v>
      </c>
    </row>
    <row r="681" spans="1:7" ht="15">
      <c r="A681" s="6" t="s">
        <v>2782</v>
      </c>
      <c r="B681" s="37">
        <v>37</v>
      </c>
      <c r="C681" s="34">
        <v>1.4509803921568627</v>
      </c>
      <c r="D681" s="6" t="s">
        <v>2782</v>
      </c>
      <c r="E681">
        <f t="shared" si="31"/>
        <v>0</v>
      </c>
      <c r="F681" s="42">
        <f t="shared" si="30"/>
        <v>1.437190082644628</v>
      </c>
      <c r="G681" s="42">
        <f t="shared" si="32"/>
        <v>-0.9504132231405009</v>
      </c>
    </row>
    <row r="682" spans="1:7" ht="15">
      <c r="A682" s="3" t="s">
        <v>1007</v>
      </c>
      <c r="B682" s="34">
        <v>179</v>
      </c>
      <c r="C682" s="34">
        <v>6.235294117647059</v>
      </c>
      <c r="D682" s="3" t="s">
        <v>1007</v>
      </c>
      <c r="E682">
        <f t="shared" si="31"/>
        <v>0</v>
      </c>
      <c r="F682" s="42">
        <f t="shared" si="30"/>
        <v>6.952892561983471</v>
      </c>
      <c r="G682" s="42">
        <f t="shared" si="32"/>
        <v>11.508654295961335</v>
      </c>
    </row>
    <row r="683" spans="1:7" ht="15">
      <c r="A683" s="3" t="s">
        <v>1013</v>
      </c>
      <c r="B683" s="34">
        <v>361</v>
      </c>
      <c r="C683" s="34">
        <v>12.549019607843137</v>
      </c>
      <c r="D683" s="3" t="s">
        <v>1013</v>
      </c>
      <c r="E683">
        <f t="shared" si="31"/>
        <v>0</v>
      </c>
      <c r="F683" s="42">
        <f t="shared" si="30"/>
        <v>14.022314049586777</v>
      </c>
      <c r="G683" s="42">
        <f t="shared" si="32"/>
        <v>11.740315082644642</v>
      </c>
    </row>
    <row r="684" spans="1:7" ht="15">
      <c r="A684" s="3" t="s">
        <v>872</v>
      </c>
      <c r="B684" s="37">
        <v>315</v>
      </c>
      <c r="C684" s="34">
        <v>11.450980392156863</v>
      </c>
      <c r="D684" s="3" t="s">
        <v>872</v>
      </c>
      <c r="E684">
        <f t="shared" si="31"/>
        <v>0</v>
      </c>
      <c r="F684" s="42">
        <f t="shared" si="30"/>
        <v>12.235537190082644</v>
      </c>
      <c r="G684" s="42">
        <f t="shared" si="32"/>
        <v>6.85143779010528</v>
      </c>
    </row>
    <row r="685" spans="1:7" ht="15">
      <c r="A685" s="3" t="s">
        <v>875</v>
      </c>
      <c r="B685" s="37">
        <v>477</v>
      </c>
      <c r="C685" s="34">
        <v>17.333333333333332</v>
      </c>
      <c r="D685" s="3" t="s">
        <v>875</v>
      </c>
      <c r="E685">
        <f t="shared" si="31"/>
        <v>0</v>
      </c>
      <c r="F685" s="42">
        <f t="shared" si="30"/>
        <v>18.528099173553716</v>
      </c>
      <c r="G685" s="42">
        <f t="shared" si="32"/>
        <v>6.892879847425306</v>
      </c>
    </row>
    <row r="686" spans="1:7" ht="15">
      <c r="A686" s="3" t="s">
        <v>877</v>
      </c>
      <c r="B686" s="37">
        <v>452</v>
      </c>
      <c r="C686" s="34">
        <v>16.431372549019606</v>
      </c>
      <c r="D686" s="3" t="s">
        <v>877</v>
      </c>
      <c r="E686">
        <f t="shared" si="31"/>
        <v>0</v>
      </c>
      <c r="F686" s="42">
        <f t="shared" si="30"/>
        <v>17.55702479338843</v>
      </c>
      <c r="G686" s="42">
        <f t="shared" si="32"/>
        <v>6.850628217519102</v>
      </c>
    </row>
    <row r="687" spans="1:7" ht="15">
      <c r="A687" s="3" t="s">
        <v>879</v>
      </c>
      <c r="B687" s="37">
        <v>601</v>
      </c>
      <c r="C687" s="34">
        <v>21.84313725490196</v>
      </c>
      <c r="D687" s="3" t="s">
        <v>879</v>
      </c>
      <c r="E687">
        <f t="shared" si="31"/>
        <v>0</v>
      </c>
      <c r="F687" s="42">
        <f t="shared" si="30"/>
        <v>23.344628099173555</v>
      </c>
      <c r="G687" s="42">
        <f t="shared" si="32"/>
        <v>6.873970651512678</v>
      </c>
    </row>
    <row r="688" spans="1:7" ht="15">
      <c r="A688" s="3" t="s">
        <v>2569</v>
      </c>
      <c r="B688" s="37">
        <v>2258</v>
      </c>
      <c r="C688" s="34">
        <v>82</v>
      </c>
      <c r="D688" s="3" t="s">
        <v>2569</v>
      </c>
      <c r="E688">
        <f t="shared" si="31"/>
        <v>0</v>
      </c>
      <c r="F688" s="42">
        <f t="shared" si="30"/>
        <v>87.70743801652893</v>
      </c>
      <c r="G688" s="42">
        <f t="shared" si="32"/>
        <v>6.960290264059665</v>
      </c>
    </row>
    <row r="689" spans="1:7" ht="15">
      <c r="A689" s="3" t="s">
        <v>882</v>
      </c>
      <c r="B689" s="37">
        <v>2258</v>
      </c>
      <c r="C689" s="34">
        <v>82</v>
      </c>
      <c r="D689" s="3" t="s">
        <v>882</v>
      </c>
      <c r="E689">
        <f t="shared" si="31"/>
        <v>0</v>
      </c>
      <c r="F689" s="42">
        <f t="shared" si="30"/>
        <v>87.70743801652893</v>
      </c>
      <c r="G689" s="42">
        <f t="shared" si="32"/>
        <v>6.960290264059665</v>
      </c>
    </row>
    <row r="690" spans="1:7" ht="15">
      <c r="A690" s="3" t="s">
        <v>884</v>
      </c>
      <c r="B690" s="37">
        <v>1192</v>
      </c>
      <c r="C690" s="34">
        <v>43.294117647058826</v>
      </c>
      <c r="D690" s="3" t="s">
        <v>884</v>
      </c>
      <c r="E690">
        <f t="shared" si="31"/>
        <v>0</v>
      </c>
      <c r="F690" s="42">
        <f t="shared" si="30"/>
        <v>46.30082644628099</v>
      </c>
      <c r="G690" s="42">
        <f t="shared" si="32"/>
        <v>6.944843693855546</v>
      </c>
    </row>
    <row r="691" spans="1:7" ht="15">
      <c r="A691" s="3" t="s">
        <v>886</v>
      </c>
      <c r="B691" s="37">
        <v>1192</v>
      </c>
      <c r="C691" s="34">
        <v>43.294117647058826</v>
      </c>
      <c r="D691" s="3" t="s">
        <v>886</v>
      </c>
      <c r="E691">
        <f t="shared" si="31"/>
        <v>0</v>
      </c>
      <c r="F691" s="42">
        <f t="shared" si="30"/>
        <v>46.30082644628099</v>
      </c>
      <c r="G691" s="42">
        <f t="shared" si="32"/>
        <v>6.944843693855546</v>
      </c>
    </row>
    <row r="692" spans="1:7" ht="15">
      <c r="A692" s="3" t="s">
        <v>888</v>
      </c>
      <c r="B692" s="37">
        <v>1733</v>
      </c>
      <c r="C692" s="34">
        <v>62.94117647058823</v>
      </c>
      <c r="D692" s="3" t="s">
        <v>888</v>
      </c>
      <c r="E692">
        <f t="shared" si="31"/>
        <v>0</v>
      </c>
      <c r="F692" s="42">
        <f t="shared" si="30"/>
        <v>67.31487603305784</v>
      </c>
      <c r="G692" s="42">
        <f t="shared" si="32"/>
        <v>6.948868463736773</v>
      </c>
    </row>
    <row r="693" spans="1:7" ht="15">
      <c r="A693" s="3" t="s">
        <v>890</v>
      </c>
      <c r="B693" s="37">
        <v>1733</v>
      </c>
      <c r="C693" s="34">
        <v>62.94117647058823</v>
      </c>
      <c r="D693" s="3" t="s">
        <v>890</v>
      </c>
      <c r="E693">
        <f t="shared" si="31"/>
        <v>0</v>
      </c>
      <c r="F693" s="42">
        <f t="shared" si="30"/>
        <v>67.31487603305784</v>
      </c>
      <c r="G693" s="42">
        <f t="shared" si="32"/>
        <v>6.948868463736773</v>
      </c>
    </row>
    <row r="694" spans="1:7" ht="15">
      <c r="A694" s="3" t="s">
        <v>892</v>
      </c>
      <c r="B694" s="37">
        <v>568</v>
      </c>
      <c r="C694" s="34">
        <v>20.627450980392158</v>
      </c>
      <c r="D694" s="3" t="s">
        <v>892</v>
      </c>
      <c r="E694">
        <f t="shared" si="31"/>
        <v>0</v>
      </c>
      <c r="F694" s="42">
        <f t="shared" si="30"/>
        <v>22.062809917355374</v>
      </c>
      <c r="G694" s="42">
        <f t="shared" si="32"/>
        <v>6.958489143072626</v>
      </c>
    </row>
    <row r="695" spans="1:7" ht="15">
      <c r="A695" s="3" t="s">
        <v>894</v>
      </c>
      <c r="B695" s="37">
        <v>807</v>
      </c>
      <c r="C695" s="34">
        <v>29.333333333333332</v>
      </c>
      <c r="D695" s="3" t="s">
        <v>894</v>
      </c>
      <c r="E695">
        <f t="shared" si="31"/>
        <v>0</v>
      </c>
      <c r="F695" s="42">
        <f t="shared" si="30"/>
        <v>31.346280991735537</v>
      </c>
      <c r="G695" s="42">
        <f t="shared" si="32"/>
        <v>6.862321562734792</v>
      </c>
    </row>
    <row r="696" spans="1:7" ht="15">
      <c r="A696" s="3" t="s">
        <v>107</v>
      </c>
      <c r="B696" s="37">
        <v>2258</v>
      </c>
      <c r="C696" s="34">
        <v>82</v>
      </c>
      <c r="D696" s="3" t="s">
        <v>107</v>
      </c>
      <c r="E696">
        <f t="shared" si="31"/>
        <v>0</v>
      </c>
      <c r="F696" s="42">
        <f t="shared" si="30"/>
        <v>87.70743801652893</v>
      </c>
      <c r="G696" s="42">
        <f t="shared" si="32"/>
        <v>6.960290264059665</v>
      </c>
    </row>
    <row r="697" spans="1:7" ht="15">
      <c r="A697" s="3" t="s">
        <v>109</v>
      </c>
      <c r="B697" s="37">
        <v>2258</v>
      </c>
      <c r="C697" s="34">
        <v>82</v>
      </c>
      <c r="D697" s="3" t="s">
        <v>109</v>
      </c>
      <c r="E697">
        <f t="shared" si="31"/>
        <v>0</v>
      </c>
      <c r="F697" s="42">
        <f t="shared" si="30"/>
        <v>87.70743801652893</v>
      </c>
      <c r="G697" s="42">
        <f t="shared" si="32"/>
        <v>6.960290264059665</v>
      </c>
    </row>
    <row r="698" spans="1:7" ht="15">
      <c r="A698" s="3" t="s">
        <v>111</v>
      </c>
      <c r="B698" s="37">
        <v>1192</v>
      </c>
      <c r="C698" s="34">
        <v>43.294117647058826</v>
      </c>
      <c r="D698" s="3" t="s">
        <v>111</v>
      </c>
      <c r="E698">
        <f t="shared" si="31"/>
        <v>0</v>
      </c>
      <c r="F698" s="42">
        <f t="shared" si="30"/>
        <v>46.30082644628099</v>
      </c>
      <c r="G698" s="42">
        <f t="shared" si="32"/>
        <v>6.944843693855546</v>
      </c>
    </row>
    <row r="699" spans="1:7" ht="15">
      <c r="A699" s="3" t="s">
        <v>113</v>
      </c>
      <c r="B699" s="37">
        <v>1192</v>
      </c>
      <c r="C699" s="34">
        <v>43.294117647058826</v>
      </c>
      <c r="D699" s="3" t="s">
        <v>113</v>
      </c>
      <c r="E699">
        <f t="shared" si="31"/>
        <v>0</v>
      </c>
      <c r="F699" s="42">
        <f t="shared" si="30"/>
        <v>46.30082644628099</v>
      </c>
      <c r="G699" s="42">
        <f t="shared" si="32"/>
        <v>6.944843693855546</v>
      </c>
    </row>
    <row r="700" spans="1:7" ht="15">
      <c r="A700" s="3" t="s">
        <v>115</v>
      </c>
      <c r="B700" s="37">
        <v>1733</v>
      </c>
      <c r="C700" s="34">
        <v>62.94117647058823</v>
      </c>
      <c r="D700" s="3" t="s">
        <v>115</v>
      </c>
      <c r="E700">
        <f t="shared" si="31"/>
        <v>0</v>
      </c>
      <c r="F700" s="42">
        <f t="shared" si="30"/>
        <v>67.31487603305784</v>
      </c>
      <c r="G700" s="42">
        <f t="shared" si="32"/>
        <v>6.948868463736773</v>
      </c>
    </row>
    <row r="701" spans="1:7" ht="15">
      <c r="A701" s="3" t="s">
        <v>117</v>
      </c>
      <c r="B701" s="37">
        <v>479</v>
      </c>
      <c r="C701" s="34">
        <v>17.41176470588235</v>
      </c>
      <c r="D701" s="3" t="s">
        <v>117</v>
      </c>
      <c r="E701">
        <f t="shared" si="31"/>
        <v>0</v>
      </c>
      <c r="F701" s="42">
        <f t="shared" si="30"/>
        <v>18.605785123966943</v>
      </c>
      <c r="G701" s="42">
        <f t="shared" si="32"/>
        <v>6.857549698458797</v>
      </c>
    </row>
    <row r="702" spans="1:7" ht="15">
      <c r="A702" s="3" t="s">
        <v>119</v>
      </c>
      <c r="B702" s="37">
        <v>479</v>
      </c>
      <c r="C702" s="34">
        <v>17.41176470588235</v>
      </c>
      <c r="D702" s="3" t="s">
        <v>119</v>
      </c>
      <c r="E702">
        <f t="shared" si="31"/>
        <v>0</v>
      </c>
      <c r="F702" s="42">
        <f t="shared" si="30"/>
        <v>18.605785123966943</v>
      </c>
      <c r="G702" s="42">
        <f t="shared" si="32"/>
        <v>6.857549698458797</v>
      </c>
    </row>
    <row r="703" spans="1:7" ht="15">
      <c r="A703" s="3" t="s">
        <v>121</v>
      </c>
      <c r="B703" s="37">
        <v>479</v>
      </c>
      <c r="C703" s="34">
        <v>17.41176470588235</v>
      </c>
      <c r="D703" s="3" t="s">
        <v>121</v>
      </c>
      <c r="E703">
        <f t="shared" si="31"/>
        <v>0</v>
      </c>
      <c r="F703" s="42">
        <f t="shared" si="30"/>
        <v>18.605785123966943</v>
      </c>
      <c r="G703" s="42">
        <f t="shared" si="32"/>
        <v>6.857549698458797</v>
      </c>
    </row>
    <row r="704" spans="1:7" ht="15">
      <c r="A704" s="3" t="s">
        <v>123</v>
      </c>
      <c r="B704" s="37">
        <v>479.5</v>
      </c>
      <c r="C704" s="34">
        <v>17.41176470588235</v>
      </c>
      <c r="D704" s="3" t="s">
        <v>123</v>
      </c>
      <c r="E704">
        <f t="shared" si="31"/>
        <v>0</v>
      </c>
      <c r="F704" s="42">
        <f t="shared" si="30"/>
        <v>18.62520661157025</v>
      </c>
      <c r="G704" s="42">
        <f t="shared" si="32"/>
        <v>6.9690920259102285</v>
      </c>
    </row>
    <row r="705" spans="1:7" ht="15">
      <c r="A705" s="3" t="s">
        <v>2514</v>
      </c>
      <c r="B705" s="37">
        <v>1115</v>
      </c>
      <c r="C705" s="34">
        <v>40.470588235294116</v>
      </c>
      <c r="D705" s="3" t="s">
        <v>2514</v>
      </c>
      <c r="E705">
        <f t="shared" si="31"/>
        <v>0</v>
      </c>
      <c r="F705" s="42">
        <f t="shared" si="30"/>
        <v>43.3099173553719</v>
      </c>
      <c r="G705" s="42">
        <f t="shared" si="32"/>
        <v>7.0157841629828965</v>
      </c>
    </row>
    <row r="706" spans="1:7" ht="15">
      <c r="A706" s="3" t="s">
        <v>2974</v>
      </c>
      <c r="B706" s="37">
        <v>383.40000000000003</v>
      </c>
      <c r="C706" s="34">
        <v>13.92156862745098</v>
      </c>
      <c r="D706" s="3" t="s">
        <v>2974</v>
      </c>
      <c r="E706">
        <f t="shared" si="31"/>
        <v>0</v>
      </c>
      <c r="F706" s="42">
        <f t="shared" si="30"/>
        <v>14.892396694214876</v>
      </c>
      <c r="G706" s="42">
        <f t="shared" si="32"/>
        <v>6.973553719008251</v>
      </c>
    </row>
    <row r="707" spans="1:7" ht="15">
      <c r="A707" s="6" t="s">
        <v>2975</v>
      </c>
      <c r="B707" s="37">
        <v>1588</v>
      </c>
      <c r="C707" s="34">
        <v>57.64705882352941</v>
      </c>
      <c r="D707" s="6" t="s">
        <v>2975</v>
      </c>
      <c r="E707">
        <f t="shared" si="31"/>
        <v>0</v>
      </c>
      <c r="F707" s="42">
        <f aca="true" t="shared" si="33" ref="F707:F770">B707/$G$1*(1+$I$1)</f>
        <v>61.68264462809917</v>
      </c>
      <c r="G707" s="42">
        <f t="shared" si="32"/>
        <v>7.000505987518963</v>
      </c>
    </row>
    <row r="708" spans="1:7" ht="15">
      <c r="A708" s="3" t="s">
        <v>2971</v>
      </c>
      <c r="B708" s="37">
        <v>1307</v>
      </c>
      <c r="C708" s="34">
        <v>47.450980392156865</v>
      </c>
      <c r="D708" s="3" t="s">
        <v>2971</v>
      </c>
      <c r="E708">
        <f aca="true" t="shared" si="34" ref="E708:E772">IF(A708=D708,0,1)</f>
        <v>0</v>
      </c>
      <c r="F708" s="42">
        <f t="shared" si="33"/>
        <v>50.76776859504132</v>
      </c>
      <c r="G708" s="42">
        <f aca="true" t="shared" si="35" ref="G708:G771">F708/C708*100-100</f>
        <v>6.9899255515333465</v>
      </c>
    </row>
    <row r="709" spans="1:7" ht="15">
      <c r="A709" s="6" t="s">
        <v>2970</v>
      </c>
      <c r="B709" s="37">
        <v>1588</v>
      </c>
      <c r="C709" s="34">
        <v>57.64705882352941</v>
      </c>
      <c r="D709" s="6" t="s">
        <v>2970</v>
      </c>
      <c r="E709">
        <f t="shared" si="34"/>
        <v>0</v>
      </c>
      <c r="F709" s="42">
        <f t="shared" si="33"/>
        <v>61.68264462809917</v>
      </c>
      <c r="G709" s="42">
        <f t="shared" si="35"/>
        <v>7.000505987518963</v>
      </c>
    </row>
    <row r="710" spans="1:7" ht="15">
      <c r="A710" s="3" t="s">
        <v>1548</v>
      </c>
      <c r="B710" s="37">
        <v>461</v>
      </c>
      <c r="C710" s="34">
        <v>16.745098039215687</v>
      </c>
      <c r="D710" s="3" t="s">
        <v>1548</v>
      </c>
      <c r="E710">
        <f t="shared" si="34"/>
        <v>0</v>
      </c>
      <c r="F710" s="42">
        <f t="shared" si="33"/>
        <v>17.906611570247936</v>
      </c>
      <c r="G710" s="42">
        <f t="shared" si="35"/>
        <v>6.936439119747618</v>
      </c>
    </row>
    <row r="711" spans="1:7" ht="15">
      <c r="A711" s="3" t="s">
        <v>1555</v>
      </c>
      <c r="B711" s="37">
        <v>924</v>
      </c>
      <c r="C711" s="34">
        <v>33.568627450980394</v>
      </c>
      <c r="D711" s="3" t="s">
        <v>1555</v>
      </c>
      <c r="E711">
        <f t="shared" si="34"/>
        <v>0</v>
      </c>
      <c r="F711" s="42">
        <f t="shared" si="33"/>
        <v>35.89090909090908</v>
      </c>
      <c r="G711" s="42">
        <f t="shared" si="35"/>
        <v>6.918011894647378</v>
      </c>
    </row>
    <row r="712" spans="1:7" ht="15">
      <c r="A712" s="3" t="s">
        <v>1550</v>
      </c>
      <c r="B712" s="37">
        <v>461</v>
      </c>
      <c r="C712" s="34">
        <v>16.745098039215687</v>
      </c>
      <c r="D712" s="3" t="s">
        <v>1550</v>
      </c>
      <c r="E712">
        <f t="shared" si="34"/>
        <v>0</v>
      </c>
      <c r="F712" s="42">
        <f t="shared" si="33"/>
        <v>17.906611570247936</v>
      </c>
      <c r="G712" s="42">
        <f t="shared" si="35"/>
        <v>6.936439119747618</v>
      </c>
    </row>
    <row r="713" spans="1:7" ht="15">
      <c r="A713" s="3" t="s">
        <v>1552</v>
      </c>
      <c r="B713" s="37">
        <v>461</v>
      </c>
      <c r="C713" s="34">
        <v>16.745098039215687</v>
      </c>
      <c r="D713" s="3" t="s">
        <v>1552</v>
      </c>
      <c r="E713">
        <f t="shared" si="34"/>
        <v>0</v>
      </c>
      <c r="F713" s="42">
        <f t="shared" si="33"/>
        <v>17.906611570247936</v>
      </c>
      <c r="G713" s="42">
        <f t="shared" si="35"/>
        <v>6.936439119747618</v>
      </c>
    </row>
    <row r="714" spans="1:7" ht="15">
      <c r="A714" s="3" t="s">
        <v>1554</v>
      </c>
      <c r="B714" s="37">
        <v>461</v>
      </c>
      <c r="C714" s="34">
        <v>16.745098039215687</v>
      </c>
      <c r="D714" s="3" t="s">
        <v>1554</v>
      </c>
      <c r="E714">
        <f t="shared" si="34"/>
        <v>0</v>
      </c>
      <c r="F714" s="42">
        <f t="shared" si="33"/>
        <v>17.906611570247936</v>
      </c>
      <c r="G714" s="42">
        <f t="shared" si="35"/>
        <v>6.936439119747618</v>
      </c>
    </row>
    <row r="715" spans="1:7" ht="15">
      <c r="A715" s="3" t="s">
        <v>1549</v>
      </c>
      <c r="B715" s="37">
        <v>577</v>
      </c>
      <c r="C715" s="34">
        <v>20.980392156862745</v>
      </c>
      <c r="D715" s="3" t="s">
        <v>1549</v>
      </c>
      <c r="E715">
        <f t="shared" si="34"/>
        <v>0</v>
      </c>
      <c r="F715" s="42">
        <f t="shared" si="33"/>
        <v>22.412396694214873</v>
      </c>
      <c r="G715" s="42">
        <f t="shared" si="35"/>
        <v>6.825442187379309</v>
      </c>
    </row>
    <row r="716" spans="1:7" ht="15">
      <c r="A716" s="3" t="s">
        <v>1551</v>
      </c>
      <c r="B716" s="37">
        <v>577</v>
      </c>
      <c r="C716" s="34">
        <v>20.980392156862745</v>
      </c>
      <c r="D716" s="3" t="s">
        <v>1551</v>
      </c>
      <c r="E716">
        <f t="shared" si="34"/>
        <v>0</v>
      </c>
      <c r="F716" s="42">
        <f t="shared" si="33"/>
        <v>22.412396694214873</v>
      </c>
      <c r="G716" s="42">
        <f t="shared" si="35"/>
        <v>6.825442187379309</v>
      </c>
    </row>
    <row r="717" spans="1:7" ht="15">
      <c r="A717" s="3" t="s">
        <v>1553</v>
      </c>
      <c r="B717" s="37">
        <v>924</v>
      </c>
      <c r="C717" s="34">
        <v>33.568627450980394</v>
      </c>
      <c r="D717" s="3" t="s">
        <v>1553</v>
      </c>
      <c r="E717">
        <f t="shared" si="34"/>
        <v>0</v>
      </c>
      <c r="F717" s="42">
        <f t="shared" si="33"/>
        <v>35.89090909090908</v>
      </c>
      <c r="G717" s="42">
        <f t="shared" si="35"/>
        <v>6.918011894647378</v>
      </c>
    </row>
    <row r="718" spans="1:7" ht="15">
      <c r="A718" s="3" t="s">
        <v>42</v>
      </c>
      <c r="B718" s="37">
        <v>413</v>
      </c>
      <c r="C718" s="34">
        <v>15.019607843137255</v>
      </c>
      <c r="D718" s="3" t="s">
        <v>42</v>
      </c>
      <c r="E718">
        <f t="shared" si="34"/>
        <v>0</v>
      </c>
      <c r="F718" s="42">
        <f t="shared" si="33"/>
        <v>16.04214876033058</v>
      </c>
      <c r="G718" s="42">
        <f t="shared" si="35"/>
        <v>6.808040049198368</v>
      </c>
    </row>
    <row r="719" spans="1:7" ht="15">
      <c r="A719" s="3" t="s">
        <v>38</v>
      </c>
      <c r="B719" s="37">
        <v>472</v>
      </c>
      <c r="C719" s="34">
        <v>17.137254901960784</v>
      </c>
      <c r="D719" s="3" t="s">
        <v>38</v>
      </c>
      <c r="E719">
        <f t="shared" si="34"/>
        <v>0</v>
      </c>
      <c r="F719" s="42">
        <f t="shared" si="33"/>
        <v>18.33388429752066</v>
      </c>
      <c r="G719" s="42">
        <f t="shared" si="35"/>
        <v>6.982620042740706</v>
      </c>
    </row>
    <row r="720" spans="1:8" ht="15">
      <c r="A720" s="3" t="s">
        <v>35</v>
      </c>
      <c r="B720" s="37">
        <v>413</v>
      </c>
      <c r="C720" s="34">
        <v>15.019607843137255</v>
      </c>
      <c r="D720" s="3" t="s">
        <v>35</v>
      </c>
      <c r="E720">
        <f t="shared" si="34"/>
        <v>0</v>
      </c>
      <c r="F720" s="42">
        <f t="shared" si="33"/>
        <v>16.04214876033058</v>
      </c>
      <c r="G720" s="42">
        <f t="shared" si="35"/>
        <v>6.808040049198368</v>
      </c>
      <c r="H720">
        <v>1</v>
      </c>
    </row>
    <row r="721" spans="1:7" ht="15">
      <c r="A721" s="3" t="s">
        <v>29</v>
      </c>
      <c r="B721" s="37">
        <v>472</v>
      </c>
      <c r="C721" s="34">
        <v>17.137254901960784</v>
      </c>
      <c r="D721" s="3" t="s">
        <v>29</v>
      </c>
      <c r="E721">
        <f t="shared" si="34"/>
        <v>0</v>
      </c>
      <c r="F721" s="42">
        <f t="shared" si="33"/>
        <v>18.33388429752066</v>
      </c>
      <c r="G721" s="42">
        <f t="shared" si="35"/>
        <v>6.982620042740706</v>
      </c>
    </row>
    <row r="722" spans="1:7" ht="15">
      <c r="A722" s="3" t="s">
        <v>897</v>
      </c>
      <c r="B722" s="37">
        <v>91</v>
      </c>
      <c r="C722" s="34">
        <v>3.3333333333333335</v>
      </c>
      <c r="D722" s="3" t="s">
        <v>897</v>
      </c>
      <c r="E722">
        <f t="shared" si="34"/>
        <v>0</v>
      </c>
      <c r="F722" s="42">
        <f t="shared" si="33"/>
        <v>3.5347107438016527</v>
      </c>
      <c r="G722" s="42">
        <f t="shared" si="35"/>
        <v>6.041322314049566</v>
      </c>
    </row>
    <row r="723" spans="1:7" ht="15">
      <c r="A723" s="3" t="s">
        <v>895</v>
      </c>
      <c r="B723" s="37">
        <v>91</v>
      </c>
      <c r="C723" s="34">
        <v>3.3333333333333335</v>
      </c>
      <c r="D723" s="3" t="s">
        <v>895</v>
      </c>
      <c r="E723">
        <f t="shared" si="34"/>
        <v>0</v>
      </c>
      <c r="F723" s="42">
        <f t="shared" si="33"/>
        <v>3.5347107438016527</v>
      </c>
      <c r="G723" s="42">
        <f t="shared" si="35"/>
        <v>6.041322314049566</v>
      </c>
    </row>
    <row r="724" spans="1:7" ht="15">
      <c r="A724" s="3" t="s">
        <v>896</v>
      </c>
      <c r="B724" s="37">
        <v>91</v>
      </c>
      <c r="C724" s="34">
        <v>3.3333333333333335</v>
      </c>
      <c r="D724" s="3" t="s">
        <v>896</v>
      </c>
      <c r="E724">
        <f t="shared" si="34"/>
        <v>0</v>
      </c>
      <c r="F724" s="42">
        <f t="shared" si="33"/>
        <v>3.5347107438016527</v>
      </c>
      <c r="G724" s="42">
        <f t="shared" si="35"/>
        <v>6.041322314049566</v>
      </c>
    </row>
    <row r="725" spans="1:7" ht="15">
      <c r="A725" s="3" t="s">
        <v>898</v>
      </c>
      <c r="B725" s="37">
        <v>91</v>
      </c>
      <c r="C725" s="34">
        <v>3.3333333333333335</v>
      </c>
      <c r="D725" s="3" t="s">
        <v>898</v>
      </c>
      <c r="E725">
        <f t="shared" si="34"/>
        <v>0</v>
      </c>
      <c r="F725" s="42">
        <f t="shared" si="33"/>
        <v>3.5347107438016527</v>
      </c>
      <c r="G725" s="42">
        <f t="shared" si="35"/>
        <v>6.041322314049566</v>
      </c>
    </row>
    <row r="726" spans="1:7" ht="15">
      <c r="A726" s="3" t="s">
        <v>943</v>
      </c>
      <c r="B726" s="37">
        <v>405</v>
      </c>
      <c r="C726" s="34">
        <v>14.705882352941176</v>
      </c>
      <c r="D726" s="3" t="s">
        <v>943</v>
      </c>
      <c r="E726">
        <f t="shared" si="34"/>
        <v>0</v>
      </c>
      <c r="F726" s="42">
        <f t="shared" si="33"/>
        <v>15.731404958677686</v>
      </c>
      <c r="G726" s="42">
        <f t="shared" si="35"/>
        <v>6.9735537190082795</v>
      </c>
    </row>
    <row r="727" spans="1:7" ht="15">
      <c r="A727" s="3" t="s">
        <v>940</v>
      </c>
      <c r="B727" s="37">
        <v>462</v>
      </c>
      <c r="C727" s="34">
        <v>16.784313725490197</v>
      </c>
      <c r="D727" s="3" t="s">
        <v>940</v>
      </c>
      <c r="E727">
        <f t="shared" si="34"/>
        <v>0</v>
      </c>
      <c r="F727" s="42">
        <f t="shared" si="33"/>
        <v>17.94545454545454</v>
      </c>
      <c r="G727" s="42">
        <f t="shared" si="35"/>
        <v>6.918011894647378</v>
      </c>
    </row>
    <row r="728" spans="1:7" ht="15">
      <c r="A728" s="3" t="s">
        <v>937</v>
      </c>
      <c r="B728" s="37">
        <v>405</v>
      </c>
      <c r="C728" s="34">
        <v>14.705882352941176</v>
      </c>
      <c r="D728" s="3" t="s">
        <v>937</v>
      </c>
      <c r="E728">
        <f t="shared" si="34"/>
        <v>0</v>
      </c>
      <c r="F728" s="42">
        <f t="shared" si="33"/>
        <v>15.731404958677686</v>
      </c>
      <c r="G728" s="42">
        <f t="shared" si="35"/>
        <v>6.9735537190082795</v>
      </c>
    </row>
    <row r="729" spans="1:7" ht="15">
      <c r="A729" s="3" t="s">
        <v>934</v>
      </c>
      <c r="B729" s="37">
        <v>462</v>
      </c>
      <c r="C729" s="34">
        <v>16.784313725490197</v>
      </c>
      <c r="D729" s="3" t="s">
        <v>934</v>
      </c>
      <c r="E729">
        <f t="shared" si="34"/>
        <v>0</v>
      </c>
      <c r="F729" s="42">
        <f t="shared" si="33"/>
        <v>17.94545454545454</v>
      </c>
      <c r="G729" s="42">
        <f t="shared" si="35"/>
        <v>6.918011894647378</v>
      </c>
    </row>
    <row r="730" spans="1:7" ht="15">
      <c r="A730" s="3" t="s">
        <v>931</v>
      </c>
      <c r="B730" s="37">
        <v>405</v>
      </c>
      <c r="C730" s="34">
        <v>14.705882352941176</v>
      </c>
      <c r="D730" s="3" t="s">
        <v>931</v>
      </c>
      <c r="E730">
        <f t="shared" si="34"/>
        <v>0</v>
      </c>
      <c r="F730" s="42">
        <f t="shared" si="33"/>
        <v>15.731404958677686</v>
      </c>
      <c r="G730" s="42">
        <f t="shared" si="35"/>
        <v>6.9735537190082795</v>
      </c>
    </row>
    <row r="731" spans="1:7" ht="15">
      <c r="A731" s="3" t="s">
        <v>927</v>
      </c>
      <c r="B731" s="37">
        <v>462</v>
      </c>
      <c r="C731" s="34">
        <v>16.784313725490197</v>
      </c>
      <c r="D731" s="3" t="s">
        <v>927</v>
      </c>
      <c r="E731">
        <f t="shared" si="34"/>
        <v>0</v>
      </c>
      <c r="F731" s="42">
        <f t="shared" si="33"/>
        <v>17.94545454545454</v>
      </c>
      <c r="G731" s="42">
        <f t="shared" si="35"/>
        <v>6.918011894647378</v>
      </c>
    </row>
    <row r="732" spans="1:7" ht="15">
      <c r="A732" s="3" t="s">
        <v>899</v>
      </c>
      <c r="B732" s="37">
        <v>8</v>
      </c>
      <c r="C732" s="34">
        <v>0.3137254901960784</v>
      </c>
      <c r="D732" s="3" t="s">
        <v>899</v>
      </c>
      <c r="E732">
        <f t="shared" si="34"/>
        <v>0</v>
      </c>
      <c r="F732" s="42">
        <f t="shared" si="33"/>
        <v>0.31074380165289256</v>
      </c>
      <c r="G732" s="42">
        <f t="shared" si="35"/>
        <v>-0.9504132231405009</v>
      </c>
    </row>
    <row r="733" spans="1:7" ht="15">
      <c r="A733" s="3" t="s">
        <v>127</v>
      </c>
      <c r="B733" s="37">
        <v>22</v>
      </c>
      <c r="C733" s="34">
        <v>0</v>
      </c>
      <c r="D733" s="3" t="s">
        <v>127</v>
      </c>
      <c r="E733">
        <f t="shared" si="34"/>
        <v>0</v>
      </c>
      <c r="F733" s="42">
        <f t="shared" si="33"/>
        <v>0.8545454545454546</v>
      </c>
      <c r="G733" s="42" t="e">
        <f t="shared" si="35"/>
        <v>#DIV/0!</v>
      </c>
    </row>
    <row r="734" spans="1:7" ht="15">
      <c r="A734" s="3" t="s">
        <v>129</v>
      </c>
      <c r="B734" s="37">
        <v>324</v>
      </c>
      <c r="C734" s="34">
        <v>11.764705882352942</v>
      </c>
      <c r="D734" s="3" t="s">
        <v>129</v>
      </c>
      <c r="E734">
        <f t="shared" si="34"/>
        <v>0</v>
      </c>
      <c r="F734" s="42">
        <f t="shared" si="33"/>
        <v>12.585123966942149</v>
      </c>
      <c r="G734" s="42">
        <f t="shared" si="35"/>
        <v>6.973553719008251</v>
      </c>
    </row>
    <row r="735" spans="1:7" ht="15">
      <c r="A735" s="3" t="s">
        <v>131</v>
      </c>
      <c r="B735" s="37">
        <v>324</v>
      </c>
      <c r="C735" s="34">
        <v>11.764705882352942</v>
      </c>
      <c r="D735" s="3" t="s">
        <v>131</v>
      </c>
      <c r="E735">
        <f t="shared" si="34"/>
        <v>0</v>
      </c>
      <c r="F735" s="42">
        <f t="shared" si="33"/>
        <v>12.585123966942149</v>
      </c>
      <c r="G735" s="42">
        <f t="shared" si="35"/>
        <v>6.973553719008251</v>
      </c>
    </row>
    <row r="736" spans="1:7" ht="15">
      <c r="A736" s="3" t="s">
        <v>133</v>
      </c>
      <c r="B736" s="37">
        <v>324</v>
      </c>
      <c r="C736" s="34">
        <v>11.764705882352942</v>
      </c>
      <c r="D736" s="3" t="s">
        <v>133</v>
      </c>
      <c r="E736">
        <f t="shared" si="34"/>
        <v>0</v>
      </c>
      <c r="F736" s="42">
        <f t="shared" si="33"/>
        <v>12.585123966942149</v>
      </c>
      <c r="G736" s="42">
        <f t="shared" si="35"/>
        <v>6.973553719008251</v>
      </c>
    </row>
    <row r="737" spans="1:7" ht="15">
      <c r="A737" s="3" t="s">
        <v>135</v>
      </c>
      <c r="B737" s="37">
        <v>510</v>
      </c>
      <c r="C737" s="34">
        <v>18.54901960784314</v>
      </c>
      <c r="D737" s="3" t="s">
        <v>135</v>
      </c>
      <c r="E737">
        <f t="shared" si="34"/>
        <v>0</v>
      </c>
      <c r="F737" s="42">
        <f t="shared" si="33"/>
        <v>19.809917355371898</v>
      </c>
      <c r="G737" s="42">
        <f t="shared" si="35"/>
        <v>6.79765170443622</v>
      </c>
    </row>
    <row r="738" spans="1:7" ht="15">
      <c r="A738" s="3" t="s">
        <v>137</v>
      </c>
      <c r="B738" s="37">
        <v>281</v>
      </c>
      <c r="C738" s="34">
        <v>9.803921568627452</v>
      </c>
      <c r="D738" s="3" t="s">
        <v>137</v>
      </c>
      <c r="E738">
        <f t="shared" si="34"/>
        <v>0</v>
      </c>
      <c r="F738" s="42">
        <f t="shared" si="33"/>
        <v>10.914876033057851</v>
      </c>
      <c r="G738" s="42">
        <f t="shared" si="35"/>
        <v>11.33173553719007</v>
      </c>
    </row>
    <row r="739" spans="1:7" ht="15">
      <c r="A739" s="3" t="s">
        <v>139</v>
      </c>
      <c r="B739" s="37">
        <v>281</v>
      </c>
      <c r="C739" s="34">
        <v>9.803921568627452</v>
      </c>
      <c r="D739" s="3" t="s">
        <v>139</v>
      </c>
      <c r="E739">
        <f t="shared" si="34"/>
        <v>0</v>
      </c>
      <c r="F739" s="42">
        <f t="shared" si="33"/>
        <v>10.914876033057851</v>
      </c>
      <c r="G739" s="42">
        <f t="shared" si="35"/>
        <v>11.33173553719007</v>
      </c>
    </row>
    <row r="740" spans="1:7" ht="15">
      <c r="A740" s="3" t="s">
        <v>141</v>
      </c>
      <c r="B740" s="37">
        <v>281</v>
      </c>
      <c r="C740" s="34">
        <v>9.803921568627452</v>
      </c>
      <c r="D740" s="3" t="s">
        <v>141</v>
      </c>
      <c r="E740">
        <f t="shared" si="34"/>
        <v>0</v>
      </c>
      <c r="F740" s="42">
        <f t="shared" si="33"/>
        <v>10.914876033057851</v>
      </c>
      <c r="G740" s="42">
        <f t="shared" si="35"/>
        <v>11.33173553719007</v>
      </c>
    </row>
    <row r="741" spans="1:7" ht="15">
      <c r="A741" s="3" t="s">
        <v>143</v>
      </c>
      <c r="B741" s="37">
        <v>281</v>
      </c>
      <c r="C741" s="34">
        <v>9.803921568627452</v>
      </c>
      <c r="D741" s="3" t="s">
        <v>143</v>
      </c>
      <c r="E741">
        <f t="shared" si="34"/>
        <v>0</v>
      </c>
      <c r="F741" s="42">
        <f t="shared" si="33"/>
        <v>10.914876033057851</v>
      </c>
      <c r="G741" s="42">
        <f t="shared" si="35"/>
        <v>11.33173553719007</v>
      </c>
    </row>
    <row r="742" spans="1:7" ht="15">
      <c r="A742" s="3" t="s">
        <v>145</v>
      </c>
      <c r="B742" s="37">
        <v>281</v>
      </c>
      <c r="C742" s="34">
        <v>9.803921568627452</v>
      </c>
      <c r="D742" s="3" t="s">
        <v>145</v>
      </c>
      <c r="E742">
        <f t="shared" si="34"/>
        <v>0</v>
      </c>
      <c r="F742" s="42">
        <f t="shared" si="33"/>
        <v>10.914876033057851</v>
      </c>
      <c r="G742" s="42">
        <f t="shared" si="35"/>
        <v>11.33173553719007</v>
      </c>
    </row>
    <row r="743" spans="1:7" ht="15">
      <c r="A743" s="3" t="s">
        <v>147</v>
      </c>
      <c r="B743" s="37">
        <v>281</v>
      </c>
      <c r="C743" s="34">
        <v>9.803921568627452</v>
      </c>
      <c r="D743" s="3" t="s">
        <v>147</v>
      </c>
      <c r="E743">
        <f t="shared" si="34"/>
        <v>0</v>
      </c>
      <c r="F743" s="42">
        <f t="shared" si="33"/>
        <v>10.914876033057851</v>
      </c>
      <c r="G743" s="42">
        <f t="shared" si="35"/>
        <v>11.33173553719007</v>
      </c>
    </row>
    <row r="744" spans="1:7" ht="15">
      <c r="A744" s="3" t="s">
        <v>1559</v>
      </c>
      <c r="B744" s="34">
        <v>247</v>
      </c>
      <c r="C744" s="34">
        <v>8.588235294117647</v>
      </c>
      <c r="D744" s="3" t="s">
        <v>1559</v>
      </c>
      <c r="E744">
        <f t="shared" si="34"/>
        <v>0</v>
      </c>
      <c r="F744" s="42">
        <f t="shared" si="33"/>
        <v>9.594214876033059</v>
      </c>
      <c r="G744" s="42">
        <f t="shared" si="35"/>
        <v>11.713460885316437</v>
      </c>
    </row>
    <row r="745" spans="1:7" ht="15">
      <c r="A745" s="3" t="s">
        <v>1564</v>
      </c>
      <c r="B745" s="34">
        <v>372</v>
      </c>
      <c r="C745" s="34">
        <v>12.941176470588236</v>
      </c>
      <c r="D745" s="3" t="s">
        <v>1564</v>
      </c>
      <c r="E745">
        <f t="shared" si="34"/>
        <v>0</v>
      </c>
      <c r="F745" s="42">
        <f t="shared" si="33"/>
        <v>14.449586776859505</v>
      </c>
      <c r="G745" s="42">
        <f t="shared" si="35"/>
        <v>11.655897821187082</v>
      </c>
    </row>
    <row r="746" spans="1:7" ht="15">
      <c r="A746" s="3" t="s">
        <v>1557</v>
      </c>
      <c r="B746" s="34">
        <v>185</v>
      </c>
      <c r="C746" s="34">
        <v>6.431372549019608</v>
      </c>
      <c r="D746" s="3" t="s">
        <v>1557</v>
      </c>
      <c r="E746">
        <f t="shared" si="34"/>
        <v>0</v>
      </c>
      <c r="F746" s="42">
        <f t="shared" si="33"/>
        <v>7.18595041322314</v>
      </c>
      <c r="G746" s="42">
        <f t="shared" si="35"/>
        <v>11.73276557145735</v>
      </c>
    </row>
    <row r="747" spans="1:7" ht="15">
      <c r="A747" s="3" t="s">
        <v>1561</v>
      </c>
      <c r="B747" s="34">
        <v>247</v>
      </c>
      <c r="C747" s="34">
        <v>8.588235294117647</v>
      </c>
      <c r="D747" s="3" t="s">
        <v>1561</v>
      </c>
      <c r="E747">
        <f t="shared" si="34"/>
        <v>0</v>
      </c>
      <c r="F747" s="42">
        <f t="shared" si="33"/>
        <v>9.594214876033059</v>
      </c>
      <c r="G747" s="42">
        <f t="shared" si="35"/>
        <v>11.713460885316437</v>
      </c>
    </row>
    <row r="748" spans="1:7" ht="15">
      <c r="A748" s="3" t="s">
        <v>1556</v>
      </c>
      <c r="B748" s="34">
        <v>185</v>
      </c>
      <c r="C748" s="34">
        <v>6.431372549019608</v>
      </c>
      <c r="D748" s="3" t="s">
        <v>1556</v>
      </c>
      <c r="E748">
        <f t="shared" si="34"/>
        <v>0</v>
      </c>
      <c r="F748" s="42">
        <f t="shared" si="33"/>
        <v>7.18595041322314</v>
      </c>
      <c r="G748" s="42">
        <f t="shared" si="35"/>
        <v>11.73276557145735</v>
      </c>
    </row>
    <row r="749" spans="1:7" ht="15">
      <c r="A749" s="3" t="s">
        <v>1565</v>
      </c>
      <c r="B749" s="34">
        <v>310</v>
      </c>
      <c r="C749" s="34">
        <v>10.784313725490197</v>
      </c>
      <c r="D749" s="3" t="s">
        <v>1565</v>
      </c>
      <c r="E749">
        <f t="shared" si="34"/>
        <v>0</v>
      </c>
      <c r="F749" s="42">
        <f t="shared" si="33"/>
        <v>12.041322314049587</v>
      </c>
      <c r="G749" s="42">
        <f t="shared" si="35"/>
        <v>11.655897821187082</v>
      </c>
    </row>
    <row r="750" spans="1:8" ht="15">
      <c r="A750" s="3" t="s">
        <v>1562</v>
      </c>
      <c r="B750" s="34">
        <v>247</v>
      </c>
      <c r="C750" s="34">
        <v>8.588235294117647</v>
      </c>
      <c r="D750" s="3" t="s">
        <v>1562</v>
      </c>
      <c r="E750">
        <f t="shared" si="34"/>
        <v>0</v>
      </c>
      <c r="F750" s="42">
        <f t="shared" si="33"/>
        <v>9.594214876033059</v>
      </c>
      <c r="G750" s="42">
        <f t="shared" si="35"/>
        <v>11.713460885316437</v>
      </c>
      <c r="H750">
        <v>1</v>
      </c>
    </row>
    <row r="751" spans="1:7" ht="15">
      <c r="A751" s="3" t="s">
        <v>1560</v>
      </c>
      <c r="B751" s="34">
        <v>247</v>
      </c>
      <c r="C751" s="34">
        <v>8.588235294117647</v>
      </c>
      <c r="D751" s="3" t="s">
        <v>1560</v>
      </c>
      <c r="E751">
        <f t="shared" si="34"/>
        <v>0</v>
      </c>
      <c r="F751" s="42">
        <f t="shared" si="33"/>
        <v>9.594214876033059</v>
      </c>
      <c r="G751" s="42">
        <f t="shared" si="35"/>
        <v>11.713460885316437</v>
      </c>
    </row>
    <row r="752" spans="1:7" ht="15">
      <c r="A752" s="3" t="s">
        <v>1558</v>
      </c>
      <c r="B752" s="34">
        <v>247</v>
      </c>
      <c r="C752" s="34">
        <v>8.588235294117647</v>
      </c>
      <c r="D752" s="3" t="s">
        <v>1558</v>
      </c>
      <c r="E752">
        <f t="shared" si="34"/>
        <v>0</v>
      </c>
      <c r="F752" s="42">
        <f t="shared" si="33"/>
        <v>9.594214876033059</v>
      </c>
      <c r="G752" s="42">
        <f t="shared" si="35"/>
        <v>11.713460885316437</v>
      </c>
    </row>
    <row r="753" spans="1:7" ht="15">
      <c r="A753" s="3" t="s">
        <v>1566</v>
      </c>
      <c r="B753" s="34">
        <v>310</v>
      </c>
      <c r="C753" s="34">
        <v>10.784313725490197</v>
      </c>
      <c r="D753" s="3" t="s">
        <v>1566</v>
      </c>
      <c r="E753">
        <f t="shared" si="34"/>
        <v>0</v>
      </c>
      <c r="F753" s="42">
        <f t="shared" si="33"/>
        <v>12.041322314049587</v>
      </c>
      <c r="G753" s="42">
        <f t="shared" si="35"/>
        <v>11.655897821187082</v>
      </c>
    </row>
    <row r="754" spans="1:7" ht="15">
      <c r="A754" s="3" t="s">
        <v>1563</v>
      </c>
      <c r="B754" s="34">
        <v>247</v>
      </c>
      <c r="C754" s="34">
        <v>8.588235294117647</v>
      </c>
      <c r="D754" s="3" t="s">
        <v>1563</v>
      </c>
      <c r="E754">
        <f t="shared" si="34"/>
        <v>0</v>
      </c>
      <c r="F754" s="42">
        <f t="shared" si="33"/>
        <v>9.594214876033059</v>
      </c>
      <c r="G754" s="42">
        <f t="shared" si="35"/>
        <v>11.713460885316437</v>
      </c>
    </row>
    <row r="755" spans="1:7" ht="15">
      <c r="A755" s="3" t="s">
        <v>1572</v>
      </c>
      <c r="B755" s="34">
        <v>247</v>
      </c>
      <c r="C755" s="34">
        <v>8.588235294117647</v>
      </c>
      <c r="D755" s="3" t="s">
        <v>1572</v>
      </c>
      <c r="E755">
        <f t="shared" si="34"/>
        <v>0</v>
      </c>
      <c r="F755" s="42">
        <f t="shared" si="33"/>
        <v>9.594214876033059</v>
      </c>
      <c r="G755" s="42">
        <f t="shared" si="35"/>
        <v>11.713460885316437</v>
      </c>
    </row>
    <row r="756" spans="1:7" ht="15">
      <c r="A756" s="3" t="s">
        <v>1568</v>
      </c>
      <c r="B756" s="34">
        <v>247</v>
      </c>
      <c r="C756" s="34">
        <v>8.588235294117647</v>
      </c>
      <c r="D756" s="3" t="s">
        <v>1568</v>
      </c>
      <c r="E756">
        <f t="shared" si="34"/>
        <v>0</v>
      </c>
      <c r="F756" s="42">
        <f t="shared" si="33"/>
        <v>9.594214876033059</v>
      </c>
      <c r="G756" s="42">
        <f t="shared" si="35"/>
        <v>11.713460885316437</v>
      </c>
    </row>
    <row r="757" spans="1:7" ht="15">
      <c r="A757" s="3" t="s">
        <v>1570</v>
      </c>
      <c r="B757" s="34">
        <v>247</v>
      </c>
      <c r="C757" s="34">
        <v>8.588235294117647</v>
      </c>
      <c r="D757" s="3" t="s">
        <v>1570</v>
      </c>
      <c r="E757">
        <f t="shared" si="34"/>
        <v>0</v>
      </c>
      <c r="F757" s="42">
        <f t="shared" si="33"/>
        <v>9.594214876033059</v>
      </c>
      <c r="G757" s="42">
        <f t="shared" si="35"/>
        <v>11.713460885316437</v>
      </c>
    </row>
    <row r="758" spans="1:7" ht="15">
      <c r="A758" s="3" t="s">
        <v>1571</v>
      </c>
      <c r="B758" s="34">
        <v>247</v>
      </c>
      <c r="C758" s="34">
        <v>8.588235294117647</v>
      </c>
      <c r="D758" s="3" t="s">
        <v>1571</v>
      </c>
      <c r="E758">
        <f t="shared" si="34"/>
        <v>0</v>
      </c>
      <c r="F758" s="42">
        <f t="shared" si="33"/>
        <v>9.594214876033059</v>
      </c>
      <c r="G758" s="42">
        <f t="shared" si="35"/>
        <v>11.713460885316437</v>
      </c>
    </row>
    <row r="759" spans="1:7" ht="15">
      <c r="A759" s="3" t="s">
        <v>1569</v>
      </c>
      <c r="B759" s="34">
        <v>247</v>
      </c>
      <c r="C759" s="34">
        <v>8.588235294117647</v>
      </c>
      <c r="D759" s="3" t="s">
        <v>1569</v>
      </c>
      <c r="E759">
        <f t="shared" si="34"/>
        <v>0</v>
      </c>
      <c r="F759" s="42">
        <f t="shared" si="33"/>
        <v>9.594214876033059</v>
      </c>
      <c r="G759" s="42">
        <f t="shared" si="35"/>
        <v>11.713460885316437</v>
      </c>
    </row>
    <row r="760" spans="1:7" ht="15">
      <c r="A760" s="3" t="s">
        <v>1567</v>
      </c>
      <c r="B760" s="34">
        <v>247</v>
      </c>
      <c r="C760" s="34">
        <v>8.588235294117647</v>
      </c>
      <c r="D760" s="3" t="s">
        <v>1567</v>
      </c>
      <c r="E760">
        <f t="shared" si="34"/>
        <v>0</v>
      </c>
      <c r="F760" s="42">
        <f t="shared" si="33"/>
        <v>9.594214876033059</v>
      </c>
      <c r="G760" s="42">
        <f t="shared" si="35"/>
        <v>11.713460885316437</v>
      </c>
    </row>
    <row r="761" spans="1:7" ht="15">
      <c r="A761" s="3" t="s">
        <v>149</v>
      </c>
      <c r="B761" s="37">
        <v>3</v>
      </c>
      <c r="C761" s="34">
        <v>0.11764705882352941</v>
      </c>
      <c r="D761" s="3" t="s">
        <v>149</v>
      </c>
      <c r="E761">
        <f t="shared" si="34"/>
        <v>0</v>
      </c>
      <c r="F761" s="42">
        <f t="shared" si="33"/>
        <v>0.1165289256198347</v>
      </c>
      <c r="G761" s="42">
        <f t="shared" si="35"/>
        <v>-0.9504132231405009</v>
      </c>
    </row>
    <row r="762" spans="1:7" ht="15">
      <c r="A762" s="3" t="s">
        <v>151</v>
      </c>
      <c r="B762" s="37">
        <v>3</v>
      </c>
      <c r="C762" s="34">
        <v>0.11764705882352941</v>
      </c>
      <c r="D762" s="3" t="s">
        <v>151</v>
      </c>
      <c r="E762">
        <f t="shared" si="34"/>
        <v>0</v>
      </c>
      <c r="F762" s="42">
        <f t="shared" si="33"/>
        <v>0.1165289256198347</v>
      </c>
      <c r="G762" s="42">
        <f t="shared" si="35"/>
        <v>-0.9504132231405009</v>
      </c>
    </row>
    <row r="763" spans="1:7" ht="15">
      <c r="A763" s="3" t="s">
        <v>153</v>
      </c>
      <c r="B763" s="37">
        <v>3</v>
      </c>
      <c r="C763" s="34">
        <v>0.11764705882352941</v>
      </c>
      <c r="D763" s="3" t="s">
        <v>153</v>
      </c>
      <c r="E763">
        <f t="shared" si="34"/>
        <v>0</v>
      </c>
      <c r="F763" s="42">
        <f t="shared" si="33"/>
        <v>0.1165289256198347</v>
      </c>
      <c r="G763" s="42">
        <f t="shared" si="35"/>
        <v>-0.9504132231405009</v>
      </c>
    </row>
    <row r="764" spans="1:7" ht="15">
      <c r="A764" s="3" t="s">
        <v>155</v>
      </c>
      <c r="B764" s="37">
        <v>13</v>
      </c>
      <c r="C764" s="34">
        <v>0.47058823529411764</v>
      </c>
      <c r="D764" s="3" t="s">
        <v>155</v>
      </c>
      <c r="E764">
        <f t="shared" si="34"/>
        <v>0</v>
      </c>
      <c r="F764" s="42">
        <f t="shared" si="33"/>
        <v>0.5049586776859504</v>
      </c>
      <c r="G764" s="42">
        <f t="shared" si="35"/>
        <v>7.303719008264451</v>
      </c>
    </row>
    <row r="765" spans="1:7" ht="15">
      <c r="A765" s="3" t="s">
        <v>157</v>
      </c>
      <c r="B765" s="37">
        <v>15</v>
      </c>
      <c r="C765" s="34">
        <v>0.5490196078431373</v>
      </c>
      <c r="D765" s="3" t="s">
        <v>157</v>
      </c>
      <c r="E765">
        <f t="shared" si="34"/>
        <v>0</v>
      </c>
      <c r="F765" s="42">
        <f t="shared" si="33"/>
        <v>0.5826446280991736</v>
      </c>
      <c r="G765" s="42">
        <f t="shared" si="35"/>
        <v>6.124557260920895</v>
      </c>
    </row>
    <row r="766" spans="1:7" ht="15">
      <c r="A766" s="3" t="s">
        <v>159</v>
      </c>
      <c r="B766" s="37">
        <v>37</v>
      </c>
      <c r="C766" s="34">
        <v>1.3725490196078431</v>
      </c>
      <c r="D766" s="3" t="s">
        <v>159</v>
      </c>
      <c r="E766">
        <f t="shared" si="34"/>
        <v>0</v>
      </c>
      <c r="F766" s="42">
        <f t="shared" si="33"/>
        <v>1.437190082644628</v>
      </c>
      <c r="G766" s="42">
        <f t="shared" si="35"/>
        <v>4.709563164108616</v>
      </c>
    </row>
    <row r="767" spans="1:7" ht="15">
      <c r="A767" s="3" t="s">
        <v>161</v>
      </c>
      <c r="B767" s="37">
        <v>15</v>
      </c>
      <c r="C767" s="34">
        <v>0.5490196078431373</v>
      </c>
      <c r="D767" s="3" t="s">
        <v>161</v>
      </c>
      <c r="E767">
        <f t="shared" si="34"/>
        <v>0</v>
      </c>
      <c r="F767" s="42">
        <f t="shared" si="33"/>
        <v>0.5826446280991736</v>
      </c>
      <c r="G767" s="42">
        <f t="shared" si="35"/>
        <v>6.124557260920895</v>
      </c>
    </row>
    <row r="768" spans="1:7" ht="15">
      <c r="A768" s="3" t="s">
        <v>163</v>
      </c>
      <c r="B768" s="37">
        <v>37</v>
      </c>
      <c r="C768" s="34">
        <v>1.3725490196078431</v>
      </c>
      <c r="D768" s="3" t="s">
        <v>163</v>
      </c>
      <c r="E768">
        <f t="shared" si="34"/>
        <v>0</v>
      </c>
      <c r="F768" s="42">
        <f t="shared" si="33"/>
        <v>1.437190082644628</v>
      </c>
      <c r="G768" s="42">
        <f t="shared" si="35"/>
        <v>4.709563164108616</v>
      </c>
    </row>
    <row r="769" spans="1:7" ht="15">
      <c r="A769" s="3" t="s">
        <v>165</v>
      </c>
      <c r="B769" s="37">
        <v>18</v>
      </c>
      <c r="C769" s="34">
        <v>0.6666666666666666</v>
      </c>
      <c r="D769" s="3" t="s">
        <v>165</v>
      </c>
      <c r="E769">
        <f t="shared" si="34"/>
        <v>0</v>
      </c>
      <c r="F769" s="42">
        <f t="shared" si="33"/>
        <v>0.6991735537190082</v>
      </c>
      <c r="G769" s="42">
        <f t="shared" si="35"/>
        <v>4.876033057851245</v>
      </c>
    </row>
    <row r="770" spans="1:7" ht="15">
      <c r="A770" s="3" t="s">
        <v>167</v>
      </c>
      <c r="B770" s="37">
        <v>156</v>
      </c>
      <c r="C770" s="34">
        <v>5.686274509803922</v>
      </c>
      <c r="D770" s="3" t="s">
        <v>167</v>
      </c>
      <c r="E770">
        <f t="shared" si="34"/>
        <v>0</v>
      </c>
      <c r="F770" s="42">
        <f t="shared" si="33"/>
        <v>6.059504132231404</v>
      </c>
      <c r="G770" s="42">
        <f t="shared" si="35"/>
        <v>6.563693359931591</v>
      </c>
    </row>
    <row r="771" spans="1:7" ht="15">
      <c r="A771" s="3" t="s">
        <v>169</v>
      </c>
      <c r="B771" s="37">
        <v>8</v>
      </c>
      <c r="C771" s="34">
        <v>0.3137254901960784</v>
      </c>
      <c r="D771" s="3" t="s">
        <v>169</v>
      </c>
      <c r="E771">
        <f t="shared" si="34"/>
        <v>0</v>
      </c>
      <c r="F771" s="42">
        <f aca="true" t="shared" si="36" ref="F771:F834">B771/$G$1*(1+$I$1)</f>
        <v>0.31074380165289256</v>
      </c>
      <c r="G771" s="42">
        <f t="shared" si="35"/>
        <v>-0.9504132231405009</v>
      </c>
    </row>
    <row r="772" spans="1:7" ht="15">
      <c r="A772" s="3" t="s">
        <v>923</v>
      </c>
      <c r="B772" s="37">
        <v>1099</v>
      </c>
      <c r="C772" s="34">
        <v>39.92156862745098</v>
      </c>
      <c r="D772" s="3" t="s">
        <v>923</v>
      </c>
      <c r="E772">
        <f t="shared" si="34"/>
        <v>0</v>
      </c>
      <c r="F772" s="42">
        <f t="shared" si="36"/>
        <v>42.688429752066114</v>
      </c>
      <c r="G772" s="42">
        <f aca="true" t="shared" si="37" ref="G772:G835">F772/C772*100-100</f>
        <v>6.930742502719639</v>
      </c>
    </row>
    <row r="773" spans="1:7" ht="15">
      <c r="A773" s="3" t="s">
        <v>2788</v>
      </c>
      <c r="B773" s="37">
        <v>744</v>
      </c>
      <c r="C773" s="34">
        <v>27.019607843137255</v>
      </c>
      <c r="D773" s="3" t="s">
        <v>2788</v>
      </c>
      <c r="E773">
        <f aca="true" t="shared" si="38" ref="E773:E836">IF(A773=D773,0,1)</f>
        <v>0</v>
      </c>
      <c r="F773" s="42">
        <f t="shared" si="36"/>
        <v>28.89917355371901</v>
      </c>
      <c r="G773" s="42">
        <f t="shared" si="37"/>
        <v>6.956302702443367</v>
      </c>
    </row>
    <row r="774" spans="1:7" ht="15">
      <c r="A774" s="3" t="s">
        <v>919</v>
      </c>
      <c r="B774" s="37">
        <v>744</v>
      </c>
      <c r="C774" s="34">
        <v>27.019607843137255</v>
      </c>
      <c r="D774" s="3" t="s">
        <v>919</v>
      </c>
      <c r="E774">
        <f t="shared" si="38"/>
        <v>0</v>
      </c>
      <c r="F774" s="42">
        <f t="shared" si="36"/>
        <v>28.89917355371901</v>
      </c>
      <c r="G774" s="42">
        <f t="shared" si="37"/>
        <v>6.956302702443367</v>
      </c>
    </row>
    <row r="775" spans="1:7" ht="15">
      <c r="A775" s="3" t="s">
        <v>917</v>
      </c>
      <c r="B775" s="37">
        <v>779</v>
      </c>
      <c r="C775" s="34">
        <v>28.313725490196077</v>
      </c>
      <c r="D775" s="3" t="s">
        <v>917</v>
      </c>
      <c r="E775">
        <f t="shared" si="38"/>
        <v>0</v>
      </c>
      <c r="F775" s="42">
        <f t="shared" si="36"/>
        <v>30.25867768595041</v>
      </c>
      <c r="G775" s="42">
        <f t="shared" si="37"/>
        <v>6.86929099608524</v>
      </c>
    </row>
    <row r="776" spans="1:7" ht="15">
      <c r="A776" s="3" t="s">
        <v>914</v>
      </c>
      <c r="B776" s="37">
        <v>531</v>
      </c>
      <c r="C776" s="34">
        <v>19.294117647058822</v>
      </c>
      <c r="D776" s="3" t="s">
        <v>914</v>
      </c>
      <c r="E776">
        <f t="shared" si="38"/>
        <v>0</v>
      </c>
      <c r="F776" s="42">
        <f t="shared" si="36"/>
        <v>20.625619834710744</v>
      </c>
      <c r="G776" s="42">
        <f t="shared" si="37"/>
        <v>6.9010784116105555</v>
      </c>
    </row>
    <row r="777" spans="1:7" ht="15">
      <c r="A777" s="3" t="s">
        <v>911</v>
      </c>
      <c r="B777" s="37">
        <v>476</v>
      </c>
      <c r="C777" s="34">
        <v>17.294117647058822</v>
      </c>
      <c r="D777" s="3" t="s">
        <v>911</v>
      </c>
      <c r="E777">
        <f t="shared" si="38"/>
        <v>0</v>
      </c>
      <c r="F777" s="42">
        <f t="shared" si="36"/>
        <v>18.489256198347107</v>
      </c>
      <c r="G777" s="42">
        <f t="shared" si="37"/>
        <v>6.910665092483285</v>
      </c>
    </row>
    <row r="778" spans="1:7" ht="15">
      <c r="A778" s="3" t="s">
        <v>908</v>
      </c>
      <c r="B778" s="37">
        <v>531</v>
      </c>
      <c r="C778" s="34">
        <v>19.294117647058822</v>
      </c>
      <c r="D778" s="3" t="s">
        <v>908</v>
      </c>
      <c r="E778">
        <f t="shared" si="38"/>
        <v>0</v>
      </c>
      <c r="F778" s="42">
        <f t="shared" si="36"/>
        <v>20.625619834710744</v>
      </c>
      <c r="G778" s="42">
        <f t="shared" si="37"/>
        <v>6.9010784116105555</v>
      </c>
    </row>
    <row r="779" spans="1:7" ht="15">
      <c r="A779" s="3" t="s">
        <v>905</v>
      </c>
      <c r="B779" s="37">
        <v>779</v>
      </c>
      <c r="C779" s="34">
        <v>28.313725490196077</v>
      </c>
      <c r="D779" s="3" t="s">
        <v>905</v>
      </c>
      <c r="E779">
        <f t="shared" si="38"/>
        <v>0</v>
      </c>
      <c r="F779" s="42">
        <f t="shared" si="36"/>
        <v>30.25867768595041</v>
      </c>
      <c r="G779" s="42">
        <f t="shared" si="37"/>
        <v>6.86929099608524</v>
      </c>
    </row>
    <row r="780" spans="1:7" ht="15">
      <c r="A780" s="3" t="s">
        <v>902</v>
      </c>
      <c r="B780" s="37">
        <v>531</v>
      </c>
      <c r="C780" s="34">
        <v>19.294117647058822</v>
      </c>
      <c r="D780" s="3" t="s">
        <v>902</v>
      </c>
      <c r="E780">
        <f t="shared" si="38"/>
        <v>0</v>
      </c>
      <c r="F780" s="42">
        <f t="shared" si="36"/>
        <v>20.625619834710744</v>
      </c>
      <c r="G780" s="42">
        <f t="shared" si="37"/>
        <v>6.9010784116105555</v>
      </c>
    </row>
    <row r="781" spans="1:7" ht="15">
      <c r="A781" s="3" t="s">
        <v>2217</v>
      </c>
      <c r="B781" s="37">
        <v>531</v>
      </c>
      <c r="C781" s="34">
        <v>19.294117647058822</v>
      </c>
      <c r="D781" s="3" t="s">
        <v>2217</v>
      </c>
      <c r="E781">
        <f t="shared" si="38"/>
        <v>0</v>
      </c>
      <c r="F781" s="42">
        <f t="shared" si="36"/>
        <v>20.625619834710744</v>
      </c>
      <c r="G781" s="42">
        <f t="shared" si="37"/>
        <v>6.9010784116105555</v>
      </c>
    </row>
    <row r="782" spans="1:7" ht="15">
      <c r="A782" s="3" t="s">
        <v>2214</v>
      </c>
      <c r="B782" s="37">
        <v>710</v>
      </c>
      <c r="C782" s="34">
        <v>25.80392156862745</v>
      </c>
      <c r="D782" s="3" t="s">
        <v>2214</v>
      </c>
      <c r="E782">
        <f t="shared" si="38"/>
        <v>0</v>
      </c>
      <c r="F782" s="42">
        <f t="shared" si="36"/>
        <v>27.578512396694215</v>
      </c>
      <c r="G782" s="42">
        <f t="shared" si="37"/>
        <v>6.877213695395511</v>
      </c>
    </row>
    <row r="783" spans="1:7" ht="15">
      <c r="A783" s="3" t="s">
        <v>2211</v>
      </c>
      <c r="B783" s="37">
        <v>1057</v>
      </c>
      <c r="C783" s="34">
        <v>38.3921568627451</v>
      </c>
      <c r="D783" s="3" t="s">
        <v>2211</v>
      </c>
      <c r="E783">
        <f t="shared" si="38"/>
        <v>0</v>
      </c>
      <c r="F783" s="42">
        <f t="shared" si="36"/>
        <v>41.05702479338843</v>
      </c>
      <c r="G783" s="42">
        <f t="shared" si="37"/>
        <v>6.941177960306931</v>
      </c>
    </row>
    <row r="784" spans="1:7" ht="15">
      <c r="A784" s="3" t="s">
        <v>2208</v>
      </c>
      <c r="B784" s="37">
        <v>1057</v>
      </c>
      <c r="C784" s="34">
        <v>38.3921568627451</v>
      </c>
      <c r="D784" s="3" t="s">
        <v>2208</v>
      </c>
      <c r="E784">
        <f t="shared" si="38"/>
        <v>0</v>
      </c>
      <c r="F784" s="42">
        <f t="shared" si="36"/>
        <v>41.05702479338843</v>
      </c>
      <c r="G784" s="42">
        <f t="shared" si="37"/>
        <v>6.941177960306931</v>
      </c>
    </row>
    <row r="785" spans="1:7" ht="15">
      <c r="A785" s="3" t="s">
        <v>2205</v>
      </c>
      <c r="B785" s="37">
        <v>710</v>
      </c>
      <c r="C785" s="34">
        <v>25.80392156862745</v>
      </c>
      <c r="D785" s="3" t="s">
        <v>2205</v>
      </c>
      <c r="E785">
        <f t="shared" si="38"/>
        <v>0</v>
      </c>
      <c r="F785" s="42">
        <f t="shared" si="36"/>
        <v>27.578512396694215</v>
      </c>
      <c r="G785" s="42">
        <f t="shared" si="37"/>
        <v>6.877213695395511</v>
      </c>
    </row>
    <row r="786" spans="1:7" ht="15">
      <c r="A786" s="3" t="s">
        <v>2202</v>
      </c>
      <c r="B786" s="37">
        <v>710</v>
      </c>
      <c r="C786" s="34">
        <v>25.80392156862745</v>
      </c>
      <c r="D786" s="3" t="s">
        <v>2202</v>
      </c>
      <c r="E786">
        <f t="shared" si="38"/>
        <v>0</v>
      </c>
      <c r="F786" s="42">
        <f t="shared" si="36"/>
        <v>27.578512396694215</v>
      </c>
      <c r="G786" s="42">
        <f t="shared" si="37"/>
        <v>6.877213695395511</v>
      </c>
    </row>
    <row r="787" spans="1:7" ht="15">
      <c r="A787" s="3" t="s">
        <v>2198</v>
      </c>
      <c r="B787" s="37">
        <v>710</v>
      </c>
      <c r="C787" s="34">
        <v>25.80392156862745</v>
      </c>
      <c r="D787" s="3" t="s">
        <v>2198</v>
      </c>
      <c r="E787">
        <f t="shared" si="38"/>
        <v>0</v>
      </c>
      <c r="F787" s="42">
        <f t="shared" si="36"/>
        <v>27.578512396694215</v>
      </c>
      <c r="G787" s="42">
        <f t="shared" si="37"/>
        <v>6.877213695395511</v>
      </c>
    </row>
    <row r="788" spans="1:7" ht="15">
      <c r="A788" s="3" t="s">
        <v>2195</v>
      </c>
      <c r="B788" s="37">
        <v>495</v>
      </c>
      <c r="C788" s="34">
        <v>18</v>
      </c>
      <c r="D788" s="3" t="s">
        <v>2195</v>
      </c>
      <c r="E788">
        <f t="shared" si="38"/>
        <v>0</v>
      </c>
      <c r="F788" s="42">
        <f t="shared" si="36"/>
        <v>19.227272727272727</v>
      </c>
      <c r="G788" s="42">
        <f t="shared" si="37"/>
        <v>6.818181818181813</v>
      </c>
    </row>
    <row r="789" spans="1:7" ht="15">
      <c r="A789" s="3" t="s">
        <v>2192</v>
      </c>
      <c r="B789" s="37">
        <v>440</v>
      </c>
      <c r="C789" s="34">
        <v>16</v>
      </c>
      <c r="D789" s="3" t="s">
        <v>2192</v>
      </c>
      <c r="E789">
        <f t="shared" si="38"/>
        <v>0</v>
      </c>
      <c r="F789" s="42">
        <f t="shared" si="36"/>
        <v>17.09090909090909</v>
      </c>
      <c r="G789" s="42">
        <f t="shared" si="37"/>
        <v>6.818181818181813</v>
      </c>
    </row>
    <row r="790" spans="1:7" ht="15">
      <c r="A790" s="3" t="s">
        <v>2189</v>
      </c>
      <c r="B790" s="37">
        <v>495</v>
      </c>
      <c r="C790" s="34">
        <v>18</v>
      </c>
      <c r="D790" s="3" t="s">
        <v>2189</v>
      </c>
      <c r="E790">
        <f t="shared" si="38"/>
        <v>0</v>
      </c>
      <c r="F790" s="42">
        <f t="shared" si="36"/>
        <v>19.227272727272727</v>
      </c>
      <c r="G790" s="42">
        <f t="shared" si="37"/>
        <v>6.818181818181813</v>
      </c>
    </row>
    <row r="791" spans="1:7" ht="15">
      <c r="A791" s="3" t="s">
        <v>2185</v>
      </c>
      <c r="B791" s="37">
        <v>495</v>
      </c>
      <c r="C791" s="34">
        <v>18</v>
      </c>
      <c r="D791" s="3" t="s">
        <v>2185</v>
      </c>
      <c r="E791">
        <f t="shared" si="38"/>
        <v>0</v>
      </c>
      <c r="F791" s="42">
        <f t="shared" si="36"/>
        <v>19.227272727272727</v>
      </c>
      <c r="G791" s="42">
        <f t="shared" si="37"/>
        <v>6.818181818181813</v>
      </c>
    </row>
    <row r="792" spans="1:7" ht="15">
      <c r="A792" s="3" t="s">
        <v>2182</v>
      </c>
      <c r="B792" s="37">
        <v>495</v>
      </c>
      <c r="C792" s="34">
        <v>18</v>
      </c>
      <c r="D792" s="3" t="s">
        <v>2182</v>
      </c>
      <c r="E792">
        <f t="shared" si="38"/>
        <v>0</v>
      </c>
      <c r="F792" s="42">
        <f t="shared" si="36"/>
        <v>19.227272727272727</v>
      </c>
      <c r="G792" s="42">
        <f t="shared" si="37"/>
        <v>6.818181818181813</v>
      </c>
    </row>
    <row r="793" spans="1:7" ht="15">
      <c r="A793" s="3" t="s">
        <v>2179</v>
      </c>
      <c r="B793" s="37">
        <v>440</v>
      </c>
      <c r="C793" s="34">
        <v>16</v>
      </c>
      <c r="D793" s="3" t="s">
        <v>2179</v>
      </c>
      <c r="E793">
        <f t="shared" si="38"/>
        <v>0</v>
      </c>
      <c r="F793" s="42">
        <f t="shared" si="36"/>
        <v>17.09090909090909</v>
      </c>
      <c r="G793" s="42">
        <f t="shared" si="37"/>
        <v>6.818181818181813</v>
      </c>
    </row>
    <row r="794" spans="1:7" ht="15">
      <c r="A794" s="3" t="s">
        <v>2176</v>
      </c>
      <c r="B794" s="37">
        <v>495</v>
      </c>
      <c r="C794" s="34">
        <v>18</v>
      </c>
      <c r="D794" s="3" t="s">
        <v>2176</v>
      </c>
      <c r="E794">
        <f t="shared" si="38"/>
        <v>0</v>
      </c>
      <c r="F794" s="42">
        <f t="shared" si="36"/>
        <v>19.227272727272727</v>
      </c>
      <c r="G794" s="42">
        <f t="shared" si="37"/>
        <v>6.818181818181813</v>
      </c>
    </row>
    <row r="795" spans="1:7" ht="15">
      <c r="A795" s="3" t="s">
        <v>2173</v>
      </c>
      <c r="B795" s="37">
        <v>744</v>
      </c>
      <c r="C795" s="34">
        <v>27.019607843137255</v>
      </c>
      <c r="D795" s="3" t="s">
        <v>2173</v>
      </c>
      <c r="E795">
        <f t="shared" si="38"/>
        <v>0</v>
      </c>
      <c r="F795" s="42">
        <f t="shared" si="36"/>
        <v>28.89917355371901</v>
      </c>
      <c r="G795" s="42">
        <f t="shared" si="37"/>
        <v>6.956302702443367</v>
      </c>
    </row>
    <row r="796" spans="1:7" ht="15">
      <c r="A796" s="3" t="s">
        <v>2170</v>
      </c>
      <c r="B796" s="37">
        <v>495</v>
      </c>
      <c r="C796" s="34">
        <v>18</v>
      </c>
      <c r="D796" s="3" t="s">
        <v>2170</v>
      </c>
      <c r="E796">
        <f t="shared" si="38"/>
        <v>0</v>
      </c>
      <c r="F796" s="42">
        <f t="shared" si="36"/>
        <v>19.227272727272727</v>
      </c>
      <c r="G796" s="42">
        <f t="shared" si="37"/>
        <v>6.818181818181813</v>
      </c>
    </row>
    <row r="797" spans="1:7" ht="15">
      <c r="A797" s="3" t="s">
        <v>2167</v>
      </c>
      <c r="B797" s="37">
        <v>495</v>
      </c>
      <c r="C797" s="34">
        <v>18</v>
      </c>
      <c r="D797" s="3" t="s">
        <v>2167</v>
      </c>
      <c r="E797">
        <f t="shared" si="38"/>
        <v>0</v>
      </c>
      <c r="F797" s="42">
        <f t="shared" si="36"/>
        <v>19.227272727272727</v>
      </c>
      <c r="G797" s="42">
        <f t="shared" si="37"/>
        <v>6.818181818181813</v>
      </c>
    </row>
    <row r="798" spans="1:7" ht="15">
      <c r="A798" s="3" t="s">
        <v>2162</v>
      </c>
      <c r="B798" s="37">
        <v>744</v>
      </c>
      <c r="C798" s="34">
        <v>27.019607843137255</v>
      </c>
      <c r="D798" s="3" t="s">
        <v>2162</v>
      </c>
      <c r="E798">
        <f t="shared" si="38"/>
        <v>0</v>
      </c>
      <c r="F798" s="42">
        <f t="shared" si="36"/>
        <v>28.89917355371901</v>
      </c>
      <c r="G798" s="42">
        <f t="shared" si="37"/>
        <v>6.956302702443367</v>
      </c>
    </row>
    <row r="799" spans="1:7" ht="15">
      <c r="A799" s="3" t="s">
        <v>2927</v>
      </c>
      <c r="B799" s="34">
        <v>525</v>
      </c>
      <c r="C799" s="34">
        <v>18.274509803921568</v>
      </c>
      <c r="D799" s="3" t="s">
        <v>2927</v>
      </c>
      <c r="E799">
        <f t="shared" si="38"/>
        <v>0</v>
      </c>
      <c r="F799" s="42">
        <f t="shared" si="36"/>
        <v>20.392561983471072</v>
      </c>
      <c r="G799" s="42">
        <f t="shared" si="37"/>
        <v>11.590199694959736</v>
      </c>
    </row>
    <row r="800" spans="1:7" ht="15">
      <c r="A800" s="3" t="s">
        <v>2930</v>
      </c>
      <c r="B800" s="34">
        <v>1089</v>
      </c>
      <c r="C800" s="34">
        <v>37.88235294117647</v>
      </c>
      <c r="D800" s="3" t="s">
        <v>2930</v>
      </c>
      <c r="E800">
        <f t="shared" si="38"/>
        <v>0</v>
      </c>
      <c r="F800" s="42">
        <f t="shared" si="36"/>
        <v>42.3</v>
      </c>
      <c r="G800" s="42">
        <f t="shared" si="37"/>
        <v>11.661490683229815</v>
      </c>
    </row>
    <row r="801" spans="1:7" ht="15">
      <c r="A801" s="3" t="s">
        <v>2543</v>
      </c>
      <c r="B801" s="34">
        <v>532</v>
      </c>
      <c r="C801" s="34">
        <v>18.50980392156863</v>
      </c>
      <c r="D801" s="3" t="s">
        <v>2543</v>
      </c>
      <c r="E801">
        <f t="shared" si="38"/>
        <v>0</v>
      </c>
      <c r="F801" s="42">
        <f t="shared" si="36"/>
        <v>20.664462809917353</v>
      </c>
      <c r="G801" s="42">
        <f t="shared" si="37"/>
        <v>11.640635943409421</v>
      </c>
    </row>
    <row r="802" spans="1:7" ht="15">
      <c r="A802" s="3" t="s">
        <v>2542</v>
      </c>
      <c r="B802" s="34">
        <v>766</v>
      </c>
      <c r="C802" s="34">
        <v>26.627450980392158</v>
      </c>
      <c r="D802" s="3" t="s">
        <v>2542</v>
      </c>
      <c r="E802">
        <f t="shared" si="38"/>
        <v>0</v>
      </c>
      <c r="F802" s="42">
        <f t="shared" si="36"/>
        <v>29.75371900826446</v>
      </c>
      <c r="G802" s="42">
        <f t="shared" si="37"/>
        <v>11.74077094414487</v>
      </c>
    </row>
    <row r="803" spans="1:7" ht="15">
      <c r="A803" s="3" t="s">
        <v>2541</v>
      </c>
      <c r="B803" s="34">
        <v>299</v>
      </c>
      <c r="C803" s="34">
        <v>10.392156862745098</v>
      </c>
      <c r="D803" s="3" t="s">
        <v>2541</v>
      </c>
      <c r="E803">
        <f t="shared" si="38"/>
        <v>0</v>
      </c>
      <c r="F803" s="42">
        <f t="shared" si="36"/>
        <v>11.61404958677686</v>
      </c>
      <c r="G803" s="42">
        <f t="shared" si="37"/>
        <v>11.757835646343366</v>
      </c>
    </row>
    <row r="804" spans="1:7" ht="15">
      <c r="A804" s="3" t="s">
        <v>2765</v>
      </c>
      <c r="B804" s="34">
        <v>1103</v>
      </c>
      <c r="C804" s="34">
        <v>38.35294117647059</v>
      </c>
      <c r="D804" s="3" t="s">
        <v>2765</v>
      </c>
      <c r="E804">
        <f t="shared" si="38"/>
        <v>0</v>
      </c>
      <c r="F804" s="42">
        <f t="shared" si="36"/>
        <v>42.84380165289256</v>
      </c>
      <c r="G804" s="42">
        <f t="shared" si="37"/>
        <v>11.709298788216799</v>
      </c>
    </row>
    <row r="805" spans="1:7" ht="15">
      <c r="A805" s="3" t="s">
        <v>2766</v>
      </c>
      <c r="B805" s="34">
        <v>1596</v>
      </c>
      <c r="C805" s="34">
        <v>55.490196078431374</v>
      </c>
      <c r="D805" s="3" t="s">
        <v>2766</v>
      </c>
      <c r="E805">
        <f t="shared" si="38"/>
        <v>0</v>
      </c>
      <c r="F805" s="42">
        <f t="shared" si="36"/>
        <v>61.993388429752066</v>
      </c>
      <c r="G805" s="42">
        <f t="shared" si="37"/>
        <v>11.719533919341174</v>
      </c>
    </row>
    <row r="806" spans="1:7" ht="15">
      <c r="A806" s="3" t="s">
        <v>2767</v>
      </c>
      <c r="B806" s="34">
        <v>545</v>
      </c>
      <c r="C806" s="34">
        <v>18.941176470588236</v>
      </c>
      <c r="D806" s="3" t="s">
        <v>2767</v>
      </c>
      <c r="E806">
        <f t="shared" si="38"/>
        <v>0</v>
      </c>
      <c r="F806" s="42">
        <f t="shared" si="36"/>
        <v>21.169421487603305</v>
      </c>
      <c r="G806" s="42">
        <f t="shared" si="37"/>
        <v>11.76402648734664</v>
      </c>
    </row>
    <row r="807" spans="1:7" ht="15">
      <c r="A807" s="3" t="s">
        <v>2759</v>
      </c>
      <c r="B807" s="34">
        <v>1025</v>
      </c>
      <c r="C807" s="34">
        <v>35.64705882352941</v>
      </c>
      <c r="D807" s="3" t="s">
        <v>2759</v>
      </c>
      <c r="E807">
        <f t="shared" si="38"/>
        <v>0</v>
      </c>
      <c r="F807" s="42">
        <f t="shared" si="36"/>
        <v>39.81404958677686</v>
      </c>
      <c r="G807" s="42">
        <f t="shared" si="37"/>
        <v>11.689578048713955</v>
      </c>
    </row>
    <row r="808" spans="1:7" ht="15">
      <c r="A808" s="3" t="s">
        <v>2760</v>
      </c>
      <c r="B808" s="34">
        <v>1493</v>
      </c>
      <c r="C808" s="34">
        <v>51.88235294117647</v>
      </c>
      <c r="D808" s="3" t="s">
        <v>2760</v>
      </c>
      <c r="E808">
        <f t="shared" si="38"/>
        <v>0</v>
      </c>
      <c r="F808" s="42">
        <f t="shared" si="36"/>
        <v>57.99256198347107</v>
      </c>
      <c r="G808" s="42">
        <f t="shared" si="37"/>
        <v>11.777046906917036</v>
      </c>
    </row>
    <row r="809" spans="1:7" ht="15">
      <c r="A809" s="3" t="s">
        <v>2761</v>
      </c>
      <c r="B809" s="34">
        <v>474</v>
      </c>
      <c r="C809" s="34">
        <v>16.470588235294116</v>
      </c>
      <c r="D809" s="3" t="s">
        <v>2761</v>
      </c>
      <c r="E809">
        <f t="shared" si="38"/>
        <v>0</v>
      </c>
      <c r="F809" s="42">
        <f t="shared" si="36"/>
        <v>18.411570247933884</v>
      </c>
      <c r="G809" s="42">
        <f t="shared" si="37"/>
        <v>11.784533648170026</v>
      </c>
    </row>
    <row r="810" spans="1:7" ht="15">
      <c r="A810" s="3" t="s">
        <v>2707</v>
      </c>
      <c r="B810" s="34">
        <v>1129</v>
      </c>
      <c r="C810" s="34">
        <v>39.254901960784316</v>
      </c>
      <c r="D810" s="3" t="s">
        <v>2707</v>
      </c>
      <c r="E810">
        <f t="shared" si="38"/>
        <v>0</v>
      </c>
      <c r="F810" s="42">
        <f t="shared" si="36"/>
        <v>43.85371900826446</v>
      </c>
      <c r="G810" s="42">
        <f t="shared" si="37"/>
        <v>11.7152682028715</v>
      </c>
    </row>
    <row r="811" spans="1:7" ht="15">
      <c r="A811" s="3" t="s">
        <v>2708</v>
      </c>
      <c r="B811" s="34">
        <v>1161</v>
      </c>
      <c r="C811" s="34">
        <v>40.35294117647059</v>
      </c>
      <c r="D811" s="3" t="s">
        <v>2708</v>
      </c>
      <c r="E811">
        <f t="shared" si="38"/>
        <v>0</v>
      </c>
      <c r="F811" s="42">
        <f t="shared" si="36"/>
        <v>45.09669421487603</v>
      </c>
      <c r="G811" s="42">
        <f t="shared" si="37"/>
        <v>11.755656217622828</v>
      </c>
    </row>
    <row r="812" spans="1:7" ht="15">
      <c r="A812" s="3" t="s">
        <v>2709</v>
      </c>
      <c r="B812" s="34">
        <v>1596</v>
      </c>
      <c r="C812" s="34">
        <v>55.490196078431374</v>
      </c>
      <c r="D812" s="3" t="s">
        <v>2709</v>
      </c>
      <c r="E812">
        <f t="shared" si="38"/>
        <v>0</v>
      </c>
      <c r="F812" s="42">
        <f t="shared" si="36"/>
        <v>61.993388429752066</v>
      </c>
      <c r="G812" s="42">
        <f t="shared" si="37"/>
        <v>11.719533919341174</v>
      </c>
    </row>
    <row r="813" spans="1:7" ht="15">
      <c r="A813" s="3" t="s">
        <v>2710</v>
      </c>
      <c r="B813" s="34">
        <v>1712</v>
      </c>
      <c r="C813" s="34">
        <v>59.529411764705884</v>
      </c>
      <c r="D813" s="3" t="s">
        <v>2710</v>
      </c>
      <c r="E813">
        <f t="shared" si="38"/>
        <v>0</v>
      </c>
      <c r="F813" s="42">
        <f t="shared" si="36"/>
        <v>66.499173553719</v>
      </c>
      <c r="G813" s="42">
        <f t="shared" si="37"/>
        <v>11.70809786691926</v>
      </c>
    </row>
    <row r="814" spans="1:7" ht="15">
      <c r="A814" s="3" t="s">
        <v>2711</v>
      </c>
      <c r="B814" s="34">
        <v>591</v>
      </c>
      <c r="C814" s="34">
        <v>20.54901960784314</v>
      </c>
      <c r="D814" s="3" t="s">
        <v>2711</v>
      </c>
      <c r="E814">
        <f t="shared" si="38"/>
        <v>0</v>
      </c>
      <c r="F814" s="42">
        <f t="shared" si="36"/>
        <v>22.956198347107435</v>
      </c>
      <c r="G814" s="42">
        <f t="shared" si="37"/>
        <v>11.714324017412125</v>
      </c>
    </row>
    <row r="815" spans="1:7" ht="15">
      <c r="A815" s="8" t="s">
        <v>2913</v>
      </c>
      <c r="B815" s="34">
        <v>1155</v>
      </c>
      <c r="C815" s="34">
        <v>40.15686274509804</v>
      </c>
      <c r="D815" s="8" t="s">
        <v>2913</v>
      </c>
      <c r="E815">
        <f t="shared" si="38"/>
        <v>0</v>
      </c>
      <c r="F815" s="42">
        <f t="shared" si="36"/>
        <v>44.86363636363636</v>
      </c>
      <c r="G815" s="42">
        <f t="shared" si="37"/>
        <v>11.720969460227266</v>
      </c>
    </row>
    <row r="816" spans="1:7" ht="15">
      <c r="A816" s="8" t="s">
        <v>2793</v>
      </c>
      <c r="B816" s="34">
        <v>5841</v>
      </c>
      <c r="C816" s="34">
        <v>202.98039215686273</v>
      </c>
      <c r="D816" s="8" t="s">
        <v>2793</v>
      </c>
      <c r="E816">
        <f t="shared" si="38"/>
        <v>0</v>
      </c>
      <c r="F816" s="42">
        <f t="shared" si="36"/>
        <v>226.88181818181818</v>
      </c>
      <c r="G816" s="42">
        <f t="shared" si="37"/>
        <v>11.77523886469018</v>
      </c>
    </row>
    <row r="817" spans="1:7" ht="15">
      <c r="A817" s="8" t="s">
        <v>2796</v>
      </c>
      <c r="B817" s="34">
        <v>5841</v>
      </c>
      <c r="C817" s="34">
        <v>202.98039215686273</v>
      </c>
      <c r="D817" s="8" t="s">
        <v>2796</v>
      </c>
      <c r="E817">
        <f t="shared" si="38"/>
        <v>0</v>
      </c>
      <c r="F817" s="42">
        <f t="shared" si="36"/>
        <v>226.88181818181818</v>
      </c>
      <c r="G817" s="42">
        <f t="shared" si="37"/>
        <v>11.77523886469018</v>
      </c>
    </row>
    <row r="818" spans="1:7" ht="15">
      <c r="A818" s="8" t="s">
        <v>2933</v>
      </c>
      <c r="B818" s="34">
        <v>2219</v>
      </c>
      <c r="C818" s="34">
        <v>77.13725490196079</v>
      </c>
      <c r="D818" s="8" t="s">
        <v>2933</v>
      </c>
      <c r="E818">
        <f t="shared" si="38"/>
        <v>0</v>
      </c>
      <c r="F818" s="42">
        <f t="shared" si="36"/>
        <v>86.19256198347107</v>
      </c>
      <c r="G818" s="42">
        <f t="shared" si="37"/>
        <v>11.739213552542552</v>
      </c>
    </row>
    <row r="819" spans="1:7" ht="15">
      <c r="A819" s="8" t="s">
        <v>2935</v>
      </c>
      <c r="B819" s="34">
        <v>2528</v>
      </c>
      <c r="C819" s="34">
        <v>87.88235294117646</v>
      </c>
      <c r="D819" s="8" t="s">
        <v>2935</v>
      </c>
      <c r="E819">
        <f t="shared" si="38"/>
        <v>0</v>
      </c>
      <c r="F819" s="42">
        <f t="shared" si="36"/>
        <v>98.19504132231404</v>
      </c>
      <c r="G819" s="42">
        <f t="shared" si="37"/>
        <v>11.734652107050778</v>
      </c>
    </row>
    <row r="820" spans="1:7" ht="15">
      <c r="A820" s="8" t="s">
        <v>2937</v>
      </c>
      <c r="B820" s="34">
        <v>3145</v>
      </c>
      <c r="C820" s="34">
        <v>109.29411764705883</v>
      </c>
      <c r="D820" s="8" t="s">
        <v>2937</v>
      </c>
      <c r="E820">
        <f t="shared" si="38"/>
        <v>0</v>
      </c>
      <c r="F820" s="42">
        <f t="shared" si="36"/>
        <v>122.16115702479338</v>
      </c>
      <c r="G820" s="42">
        <f t="shared" si="37"/>
        <v>11.772856265957344</v>
      </c>
    </row>
    <row r="821" spans="1:7" ht="15">
      <c r="A821" s="8" t="s">
        <v>2939</v>
      </c>
      <c r="B821" s="34">
        <v>5056</v>
      </c>
      <c r="C821" s="34">
        <v>175.72549019607843</v>
      </c>
      <c r="D821" s="8" t="s">
        <v>2939</v>
      </c>
      <c r="E821">
        <f t="shared" si="38"/>
        <v>0</v>
      </c>
      <c r="F821" s="42">
        <f t="shared" si="36"/>
        <v>196.39008264462808</v>
      </c>
      <c r="G821" s="42">
        <f t="shared" si="37"/>
        <v>11.759587311716487</v>
      </c>
    </row>
    <row r="822" spans="1:7" ht="15">
      <c r="A822" s="3" t="s">
        <v>2531</v>
      </c>
      <c r="B822" s="34">
        <v>6907</v>
      </c>
      <c r="C822" s="34">
        <v>240</v>
      </c>
      <c r="D822" s="3" t="s">
        <v>2531</v>
      </c>
      <c r="E822">
        <f t="shared" si="38"/>
        <v>0</v>
      </c>
      <c r="F822" s="42">
        <f t="shared" si="36"/>
        <v>268.28842975206607</v>
      </c>
      <c r="G822" s="42">
        <f t="shared" si="37"/>
        <v>11.786845730027522</v>
      </c>
    </row>
    <row r="823" spans="1:7" ht="15">
      <c r="A823" s="3" t="s">
        <v>2533</v>
      </c>
      <c r="B823" s="34">
        <v>13690</v>
      </c>
      <c r="C823" s="34">
        <v>475.72549019607845</v>
      </c>
      <c r="D823" s="3" t="s">
        <v>2533</v>
      </c>
      <c r="E823">
        <f t="shared" si="38"/>
        <v>0</v>
      </c>
      <c r="F823" s="42">
        <f t="shared" si="36"/>
        <v>531.7603305785124</v>
      </c>
      <c r="G823" s="42">
        <f t="shared" si="37"/>
        <v>11.778818149798582</v>
      </c>
    </row>
    <row r="824" spans="1:7" ht="15">
      <c r="A824" s="3" t="s">
        <v>2535</v>
      </c>
      <c r="B824" s="34">
        <v>15170</v>
      </c>
      <c r="C824" s="34">
        <v>527.1372549019608</v>
      </c>
      <c r="D824" s="3" t="s">
        <v>2535</v>
      </c>
      <c r="E824">
        <f t="shared" si="38"/>
        <v>0</v>
      </c>
      <c r="F824" s="42">
        <f t="shared" si="36"/>
        <v>589.2479338842975</v>
      </c>
      <c r="G824" s="42">
        <f t="shared" si="37"/>
        <v>11.782638848754544</v>
      </c>
    </row>
    <row r="825" spans="1:7" ht="15">
      <c r="A825" s="3" t="s">
        <v>2956</v>
      </c>
      <c r="B825" s="34">
        <v>16898</v>
      </c>
      <c r="C825" s="34">
        <v>587.1764705882352</v>
      </c>
      <c r="D825" s="3" t="s">
        <v>2956</v>
      </c>
      <c r="E825">
        <f t="shared" si="38"/>
        <v>0</v>
      </c>
      <c r="F825" s="42">
        <f t="shared" si="36"/>
        <v>656.3685950413224</v>
      </c>
      <c r="G825" s="42">
        <f t="shared" si="37"/>
        <v>11.78387212685314</v>
      </c>
    </row>
    <row r="826" spans="1:7" ht="15">
      <c r="A826" s="3" t="s">
        <v>2537</v>
      </c>
      <c r="B826" s="34">
        <v>22941</v>
      </c>
      <c r="C826" s="34">
        <v>797.1764705882352</v>
      </c>
      <c r="D826" s="3" t="s">
        <v>2537</v>
      </c>
      <c r="E826">
        <f t="shared" si="38"/>
        <v>0</v>
      </c>
      <c r="F826" s="42">
        <f t="shared" si="36"/>
        <v>891.0966942148759</v>
      </c>
      <c r="G826" s="42">
        <f t="shared" si="37"/>
        <v>11.781610106647662</v>
      </c>
    </row>
    <row r="827" spans="1:7" ht="15">
      <c r="A827" s="3" t="s">
        <v>2539</v>
      </c>
      <c r="B827" s="34">
        <v>25655</v>
      </c>
      <c r="C827" s="34">
        <v>891.4509803921569</v>
      </c>
      <c r="D827" s="3" t="s">
        <v>2539</v>
      </c>
      <c r="E827">
        <f t="shared" si="38"/>
        <v>0</v>
      </c>
      <c r="F827" s="42">
        <f t="shared" si="36"/>
        <v>996.5165289256199</v>
      </c>
      <c r="G827" s="42">
        <f t="shared" si="37"/>
        <v>11.785903077614407</v>
      </c>
    </row>
    <row r="828" spans="1:7" ht="15">
      <c r="A828" s="3" t="s">
        <v>2529</v>
      </c>
      <c r="B828" s="34">
        <v>6289</v>
      </c>
      <c r="C828" s="34">
        <v>218.54901960784315</v>
      </c>
      <c r="D828" s="3" t="s">
        <v>2529</v>
      </c>
      <c r="E828">
        <f t="shared" si="38"/>
        <v>0</v>
      </c>
      <c r="F828" s="42">
        <f t="shared" si="36"/>
        <v>244.28347107438017</v>
      </c>
      <c r="G828" s="42">
        <f t="shared" si="37"/>
        <v>11.775139285783126</v>
      </c>
    </row>
    <row r="829" spans="1:7" ht="15">
      <c r="A829" s="3" t="s">
        <v>2519</v>
      </c>
      <c r="B829" s="34">
        <v>8572</v>
      </c>
      <c r="C829" s="34">
        <v>297.84313725490193</v>
      </c>
      <c r="D829" s="3" t="s">
        <v>2519</v>
      </c>
      <c r="E829">
        <f t="shared" si="38"/>
        <v>0</v>
      </c>
      <c r="F829" s="42">
        <f t="shared" si="36"/>
        <v>332.96198347107435</v>
      </c>
      <c r="G829" s="42">
        <f t="shared" si="37"/>
        <v>11.791054358293579</v>
      </c>
    </row>
    <row r="830" spans="1:7" ht="15">
      <c r="A830" s="3" t="s">
        <v>2521</v>
      </c>
      <c r="B830" s="34">
        <v>12925</v>
      </c>
      <c r="C830" s="34">
        <v>449.1372549019608</v>
      </c>
      <c r="D830" s="3" t="s">
        <v>2521</v>
      </c>
      <c r="E830">
        <f t="shared" si="38"/>
        <v>0</v>
      </c>
      <c r="F830" s="42">
        <f t="shared" si="36"/>
        <v>502.04545454545456</v>
      </c>
      <c r="G830" s="42">
        <f t="shared" si="37"/>
        <v>11.77996237587611</v>
      </c>
    </row>
    <row r="831" spans="1:7" ht="15">
      <c r="A831" s="3" t="s">
        <v>2523</v>
      </c>
      <c r="B831" s="34">
        <v>14738</v>
      </c>
      <c r="C831" s="34">
        <v>512.1176470588235</v>
      </c>
      <c r="D831" s="3" t="s">
        <v>2523</v>
      </c>
      <c r="E831">
        <f t="shared" si="38"/>
        <v>0</v>
      </c>
      <c r="F831" s="42">
        <f t="shared" si="36"/>
        <v>572.4677685950413</v>
      </c>
      <c r="G831" s="42">
        <f t="shared" si="37"/>
        <v>11.784425294230445</v>
      </c>
    </row>
    <row r="832" spans="1:7" ht="15">
      <c r="A832" s="3" t="s">
        <v>2525</v>
      </c>
      <c r="B832" s="34">
        <v>23558</v>
      </c>
      <c r="C832" s="34">
        <v>818.5882352941177</v>
      </c>
      <c r="D832" s="3" t="s">
        <v>2525</v>
      </c>
      <c r="E832">
        <f t="shared" si="38"/>
        <v>0</v>
      </c>
      <c r="F832" s="42">
        <f t="shared" si="36"/>
        <v>915.0628099173554</v>
      </c>
      <c r="G832" s="42">
        <f t="shared" si="37"/>
        <v>11.785482671709119</v>
      </c>
    </row>
    <row r="833" spans="1:7" ht="15">
      <c r="A833" s="3" t="s">
        <v>2527</v>
      </c>
      <c r="B833" s="34">
        <v>26271</v>
      </c>
      <c r="C833" s="34">
        <v>912.8627450980392</v>
      </c>
      <c r="D833" s="3" t="s">
        <v>2527</v>
      </c>
      <c r="E833">
        <f t="shared" si="38"/>
        <v>0</v>
      </c>
      <c r="F833" s="42">
        <f t="shared" si="36"/>
        <v>1020.4438016528926</v>
      </c>
      <c r="G833" s="42">
        <f t="shared" si="37"/>
        <v>11.785019942214788</v>
      </c>
    </row>
    <row r="834" spans="1:7" ht="15">
      <c r="A834" s="3" t="s">
        <v>2548</v>
      </c>
      <c r="B834" s="34">
        <v>27690</v>
      </c>
      <c r="C834" s="34">
        <v>962.156862745098</v>
      </c>
      <c r="D834" s="3" t="s">
        <v>2548</v>
      </c>
      <c r="E834">
        <f t="shared" si="38"/>
        <v>0</v>
      </c>
      <c r="F834" s="42">
        <f t="shared" si="36"/>
        <v>1075.5619834710744</v>
      </c>
      <c r="G834" s="42">
        <f t="shared" si="37"/>
        <v>11.786552184684737</v>
      </c>
    </row>
    <row r="835" spans="1:7" ht="15">
      <c r="A835" s="3" t="s">
        <v>2517</v>
      </c>
      <c r="B835" s="34">
        <v>6699</v>
      </c>
      <c r="C835" s="34">
        <v>232.7843137254902</v>
      </c>
      <c r="D835" s="3" t="s">
        <v>2517</v>
      </c>
      <c r="E835">
        <f t="shared" si="38"/>
        <v>0</v>
      </c>
      <c r="F835" s="42">
        <f aca="true" t="shared" si="39" ref="F835:F898">B835/$G$1*(1+$I$1)</f>
        <v>260.2090909090909</v>
      </c>
      <c r="G835" s="42">
        <f t="shared" si="37"/>
        <v>11.781196397941684</v>
      </c>
    </row>
    <row r="836" spans="1:7" ht="15">
      <c r="A836" s="3" t="s">
        <v>172</v>
      </c>
      <c r="B836" s="34">
        <v>15466</v>
      </c>
      <c r="C836" s="34">
        <v>452.3529411764706</v>
      </c>
      <c r="D836" s="3" t="s">
        <v>172</v>
      </c>
      <c r="E836">
        <f t="shared" si="38"/>
        <v>0</v>
      </c>
      <c r="F836" s="42">
        <f t="shared" si="39"/>
        <v>600.7454545454545</v>
      </c>
      <c r="G836" s="42">
        <f aca="true" t="shared" si="40" ref="G836:G899">F836/C836*100-100</f>
        <v>32.804586830594616</v>
      </c>
    </row>
    <row r="837" spans="1:7" ht="15">
      <c r="A837" s="3" t="s">
        <v>176</v>
      </c>
      <c r="B837" s="34">
        <v>15466</v>
      </c>
      <c r="C837" s="34">
        <v>452.3529411764706</v>
      </c>
      <c r="D837" s="3" t="s">
        <v>176</v>
      </c>
      <c r="E837">
        <f aca="true" t="shared" si="41" ref="E837:E900">IF(A837=D837,0,1)</f>
        <v>0</v>
      </c>
      <c r="F837" s="42">
        <f t="shared" si="39"/>
        <v>600.7454545454545</v>
      </c>
      <c r="G837" s="42">
        <f t="shared" si="40"/>
        <v>32.804586830594616</v>
      </c>
    </row>
    <row r="838" spans="1:7" ht="15">
      <c r="A838" s="8" t="s">
        <v>1647</v>
      </c>
      <c r="B838" s="34">
        <v>6006</v>
      </c>
      <c r="C838" s="34">
        <v>208.7058823529412</v>
      </c>
      <c r="D838" s="8" t="s">
        <v>1647</v>
      </c>
      <c r="E838">
        <f t="shared" si="41"/>
        <v>0</v>
      </c>
      <c r="F838" s="42">
        <f t="shared" si="39"/>
        <v>233.29090909090908</v>
      </c>
      <c r="G838" s="42">
        <f t="shared" si="40"/>
        <v>11.779747873321696</v>
      </c>
    </row>
    <row r="839" spans="1:7" ht="15">
      <c r="A839" s="8" t="s">
        <v>1648</v>
      </c>
      <c r="B839" s="34">
        <v>6771</v>
      </c>
      <c r="C839" s="34">
        <v>235.2941176470588</v>
      </c>
      <c r="D839" s="8" t="s">
        <v>1648</v>
      </c>
      <c r="E839">
        <f t="shared" si="41"/>
        <v>0</v>
      </c>
      <c r="F839" s="42">
        <f t="shared" si="39"/>
        <v>263.005785123967</v>
      </c>
      <c r="G839" s="42">
        <f t="shared" si="40"/>
        <v>11.777458677685956</v>
      </c>
    </row>
    <row r="840" spans="1:7" ht="15">
      <c r="A840" s="8" t="s">
        <v>1650</v>
      </c>
      <c r="B840" s="34">
        <v>7363</v>
      </c>
      <c r="C840" s="34">
        <v>255.84313725490196</v>
      </c>
      <c r="D840" s="8" t="s">
        <v>1650</v>
      </c>
      <c r="E840">
        <f t="shared" si="41"/>
        <v>0</v>
      </c>
      <c r="F840" s="42">
        <f t="shared" si="39"/>
        <v>286.000826446281</v>
      </c>
      <c r="G840" s="42">
        <f t="shared" si="40"/>
        <v>11.787570116188917</v>
      </c>
    </row>
    <row r="841" spans="1:7" ht="15">
      <c r="A841" s="8" t="s">
        <v>1649</v>
      </c>
      <c r="B841" s="34">
        <v>6599</v>
      </c>
      <c r="C841" s="34">
        <v>229.2941176470588</v>
      </c>
      <c r="D841" s="8" t="s">
        <v>1649</v>
      </c>
      <c r="E841">
        <f t="shared" si="41"/>
        <v>0</v>
      </c>
      <c r="F841" s="42">
        <f t="shared" si="39"/>
        <v>256.3247933884298</v>
      </c>
      <c r="G841" s="42">
        <f t="shared" si="40"/>
        <v>11.788647706600997</v>
      </c>
    </row>
    <row r="842" spans="1:7" ht="15">
      <c r="A842" s="8" t="s">
        <v>1644</v>
      </c>
      <c r="B842" s="34">
        <v>3577</v>
      </c>
      <c r="C842" s="34">
        <v>124.27450980392157</v>
      </c>
      <c r="D842" s="8" t="s">
        <v>1644</v>
      </c>
      <c r="E842">
        <f t="shared" si="41"/>
        <v>0</v>
      </c>
      <c r="F842" s="42">
        <f t="shared" si="39"/>
        <v>138.9413223140496</v>
      </c>
      <c r="G842" s="42">
        <f t="shared" si="40"/>
        <v>11.801947586250066</v>
      </c>
    </row>
    <row r="843" spans="1:7" ht="15">
      <c r="A843" s="8" t="s">
        <v>1646</v>
      </c>
      <c r="B843" s="34">
        <v>4255</v>
      </c>
      <c r="C843" s="34">
        <v>147.84313725490196</v>
      </c>
      <c r="D843" s="8" t="s">
        <v>1646</v>
      </c>
      <c r="E843">
        <f t="shared" si="41"/>
        <v>0</v>
      </c>
      <c r="F843" s="42">
        <f t="shared" si="39"/>
        <v>165.27685950413223</v>
      </c>
      <c r="G843" s="42">
        <f t="shared" si="40"/>
        <v>11.7920402481531</v>
      </c>
    </row>
    <row r="844" spans="1:7" ht="15">
      <c r="A844" s="8" t="s">
        <v>1454</v>
      </c>
      <c r="B844" s="34">
        <v>30219</v>
      </c>
      <c r="C844" s="34">
        <v>1050.0392156862745</v>
      </c>
      <c r="D844" s="8" t="s">
        <v>1454</v>
      </c>
      <c r="E844">
        <f t="shared" si="41"/>
        <v>0</v>
      </c>
      <c r="F844" s="42">
        <f t="shared" si="39"/>
        <v>1173.7958677685951</v>
      </c>
      <c r="G844" s="42">
        <f t="shared" si="40"/>
        <v>11.785907634072217</v>
      </c>
    </row>
    <row r="845" spans="1:7" ht="15">
      <c r="A845" s="8" t="s">
        <v>1652</v>
      </c>
      <c r="B845" s="34">
        <v>29415</v>
      </c>
      <c r="C845" s="34">
        <v>1022.1176470588235</v>
      </c>
      <c r="D845" s="8" t="s">
        <v>1652</v>
      </c>
      <c r="E845">
        <f t="shared" si="41"/>
        <v>0</v>
      </c>
      <c r="F845" s="42">
        <f t="shared" si="39"/>
        <v>1142.5661157024795</v>
      </c>
      <c r="G845" s="42">
        <f t="shared" si="40"/>
        <v>11.784207912880703</v>
      </c>
    </row>
    <row r="846" spans="1:7" ht="15">
      <c r="A846" s="8" t="s">
        <v>1451</v>
      </c>
      <c r="B846" s="34">
        <v>26949</v>
      </c>
      <c r="C846" s="34">
        <v>936.4313725490196</v>
      </c>
      <c r="D846" s="8" t="s">
        <v>1451</v>
      </c>
      <c r="E846">
        <f t="shared" si="41"/>
        <v>0</v>
      </c>
      <c r="F846" s="42">
        <f t="shared" si="39"/>
        <v>1046.7793388429752</v>
      </c>
      <c r="G846" s="42">
        <f t="shared" si="40"/>
        <v>11.783881822923362</v>
      </c>
    </row>
    <row r="847" spans="1:7" ht="15">
      <c r="A847" s="8" t="s">
        <v>1453</v>
      </c>
      <c r="B847" s="34">
        <v>21448</v>
      </c>
      <c r="C847" s="34">
        <v>745.2941176470588</v>
      </c>
      <c r="D847" s="8" t="s">
        <v>1453</v>
      </c>
      <c r="E847">
        <f t="shared" si="41"/>
        <v>0</v>
      </c>
      <c r="F847" s="42">
        <f t="shared" si="39"/>
        <v>833.104132231405</v>
      </c>
      <c r="G847" s="42">
        <f t="shared" si="40"/>
        <v>11.781927765855443</v>
      </c>
    </row>
    <row r="848" spans="1:7" ht="15">
      <c r="A848" s="8" t="s">
        <v>1449</v>
      </c>
      <c r="B848" s="34">
        <v>19858</v>
      </c>
      <c r="C848" s="34">
        <v>690</v>
      </c>
      <c r="D848" s="8" t="s">
        <v>1449</v>
      </c>
      <c r="E848">
        <f t="shared" si="41"/>
        <v>0</v>
      </c>
      <c r="F848" s="42">
        <f t="shared" si="39"/>
        <v>771.3438016528926</v>
      </c>
      <c r="G848" s="42">
        <f t="shared" si="40"/>
        <v>11.788956761288773</v>
      </c>
    </row>
    <row r="849" spans="1:7" ht="15">
      <c r="A849" s="8" t="s">
        <v>1392</v>
      </c>
      <c r="B849" s="34">
        <v>6118</v>
      </c>
      <c r="C849" s="34">
        <v>212.58823529411765</v>
      </c>
      <c r="D849" s="8" t="s">
        <v>1392</v>
      </c>
      <c r="E849">
        <f t="shared" si="41"/>
        <v>0</v>
      </c>
      <c r="F849" s="42">
        <f t="shared" si="39"/>
        <v>237.64132231404957</v>
      </c>
      <c r="G849" s="42">
        <f t="shared" si="40"/>
        <v>11.78479466903272</v>
      </c>
    </row>
    <row r="850" spans="1:7" ht="15">
      <c r="A850" s="8" t="s">
        <v>1393</v>
      </c>
      <c r="B850" s="34">
        <v>6833</v>
      </c>
      <c r="C850" s="34">
        <v>237.45098039215685</v>
      </c>
      <c r="D850" s="8" t="s">
        <v>1393</v>
      </c>
      <c r="E850">
        <f t="shared" si="41"/>
        <v>0</v>
      </c>
      <c r="F850" s="42">
        <f t="shared" si="39"/>
        <v>265.41404958677685</v>
      </c>
      <c r="G850" s="42">
        <f t="shared" si="40"/>
        <v>11.776354491541042</v>
      </c>
    </row>
    <row r="851" spans="1:7" ht="15">
      <c r="A851" s="8" t="s">
        <v>1395</v>
      </c>
      <c r="B851" s="34">
        <v>7462</v>
      </c>
      <c r="C851" s="34">
        <v>259.29411764705884</v>
      </c>
      <c r="D851" s="8" t="s">
        <v>1395</v>
      </c>
      <c r="E851">
        <f t="shared" si="41"/>
        <v>0</v>
      </c>
      <c r="F851" s="42">
        <f t="shared" si="39"/>
        <v>289.84628099173557</v>
      </c>
      <c r="G851" s="42">
        <f t="shared" si="40"/>
        <v>11.782821616594916</v>
      </c>
    </row>
    <row r="852" spans="1:7" ht="15">
      <c r="A852" s="8" t="s">
        <v>1394</v>
      </c>
      <c r="B852" s="34">
        <v>6746</v>
      </c>
      <c r="C852" s="34">
        <v>234.4313725490196</v>
      </c>
      <c r="D852" s="8" t="s">
        <v>1394</v>
      </c>
      <c r="E852">
        <f t="shared" si="41"/>
        <v>0</v>
      </c>
      <c r="F852" s="42">
        <f t="shared" si="39"/>
        <v>262.03471074380167</v>
      </c>
      <c r="G852" s="42">
        <f t="shared" si="40"/>
        <v>11.774592237653778</v>
      </c>
    </row>
    <row r="853" spans="1:7" ht="15">
      <c r="A853" s="8" t="s">
        <v>1651</v>
      </c>
      <c r="B853" s="34">
        <v>3885</v>
      </c>
      <c r="C853" s="34">
        <v>135.01960784313727</v>
      </c>
      <c r="D853" s="8" t="s">
        <v>1651</v>
      </c>
      <c r="E853">
        <f t="shared" si="41"/>
        <v>0</v>
      </c>
      <c r="F853" s="42">
        <f t="shared" si="39"/>
        <v>150.90495867768595</v>
      </c>
      <c r="G853" s="42">
        <f t="shared" si="40"/>
        <v>11.765217725268414</v>
      </c>
    </row>
    <row r="854" spans="1:7" ht="15">
      <c r="A854" s="8" t="s">
        <v>1391</v>
      </c>
      <c r="B854" s="34">
        <v>4587</v>
      </c>
      <c r="C854" s="34">
        <v>159.41176470588235</v>
      </c>
      <c r="D854" s="8" t="s">
        <v>1391</v>
      </c>
      <c r="E854">
        <f t="shared" si="41"/>
        <v>0</v>
      </c>
      <c r="F854" s="42">
        <f t="shared" si="39"/>
        <v>178.1727272727273</v>
      </c>
      <c r="G854" s="42">
        <f t="shared" si="40"/>
        <v>11.768869506876896</v>
      </c>
    </row>
    <row r="855" spans="1:7" ht="15">
      <c r="A855" s="8" t="s">
        <v>1458</v>
      </c>
      <c r="B855" s="34">
        <v>31575</v>
      </c>
      <c r="C855" s="34">
        <v>1097.1764705882354</v>
      </c>
      <c r="D855" s="8" t="s">
        <v>1458</v>
      </c>
      <c r="E855">
        <f t="shared" si="41"/>
        <v>0</v>
      </c>
      <c r="F855" s="42">
        <f t="shared" si="39"/>
        <v>1226.4669421487604</v>
      </c>
      <c r="G855" s="42">
        <f t="shared" si="40"/>
        <v>11.783926745276247</v>
      </c>
    </row>
    <row r="856" spans="1:7" ht="15">
      <c r="A856" s="8" t="s">
        <v>1653</v>
      </c>
      <c r="B856" s="34">
        <v>30711</v>
      </c>
      <c r="C856" s="34">
        <v>1067.137254901961</v>
      </c>
      <c r="D856" s="8" t="s">
        <v>1653</v>
      </c>
      <c r="E856">
        <f t="shared" si="41"/>
        <v>0</v>
      </c>
      <c r="F856" s="42">
        <f t="shared" si="39"/>
        <v>1192.9066115702478</v>
      </c>
      <c r="G856" s="42">
        <f t="shared" si="40"/>
        <v>11.785677623994246</v>
      </c>
    </row>
    <row r="857" spans="1:7" ht="15">
      <c r="A857" s="8" t="s">
        <v>1457</v>
      </c>
      <c r="B857" s="34">
        <v>24039</v>
      </c>
      <c r="C857" s="34">
        <v>835.2941176470588</v>
      </c>
      <c r="D857" s="8" t="s">
        <v>1457</v>
      </c>
      <c r="E857">
        <f t="shared" si="41"/>
        <v>0</v>
      </c>
      <c r="F857" s="42">
        <f t="shared" si="39"/>
        <v>933.7462809917355</v>
      </c>
      <c r="G857" s="42">
        <f t="shared" si="40"/>
        <v>11.786526597602133</v>
      </c>
    </row>
    <row r="858" spans="1:7" ht="15">
      <c r="A858" s="8" t="s">
        <v>1455</v>
      </c>
      <c r="B858" s="34">
        <v>22473</v>
      </c>
      <c r="C858" s="34">
        <v>780.9019607843137</v>
      </c>
      <c r="D858" s="8" t="s">
        <v>1455</v>
      </c>
      <c r="E858">
        <f t="shared" si="41"/>
        <v>0</v>
      </c>
      <c r="F858" s="42">
        <f t="shared" si="39"/>
        <v>872.9181818181818</v>
      </c>
      <c r="G858" s="42">
        <f t="shared" si="40"/>
        <v>11.783325648388669</v>
      </c>
    </row>
    <row r="859" spans="1:7" ht="15">
      <c r="A859" s="8" t="s">
        <v>1655</v>
      </c>
      <c r="B859" s="34">
        <v>38173</v>
      </c>
      <c r="C859" s="34">
        <v>1326.4313725490197</v>
      </c>
      <c r="D859" s="8" t="s">
        <v>1655</v>
      </c>
      <c r="E859">
        <f t="shared" si="41"/>
        <v>0</v>
      </c>
      <c r="F859" s="42">
        <f t="shared" si="39"/>
        <v>1482.7528925619833</v>
      </c>
      <c r="G859" s="42">
        <f t="shared" si="40"/>
        <v>11.785119324534563</v>
      </c>
    </row>
    <row r="860" spans="1:7" ht="15">
      <c r="A860" s="8" t="s">
        <v>1459</v>
      </c>
      <c r="B860" s="34">
        <v>36459</v>
      </c>
      <c r="C860" s="34">
        <v>1266.862745098039</v>
      </c>
      <c r="D860" s="8" t="s">
        <v>1459</v>
      </c>
      <c r="E860">
        <f t="shared" si="41"/>
        <v>0</v>
      </c>
      <c r="F860" s="42">
        <f t="shared" si="39"/>
        <v>1416.176033057851</v>
      </c>
      <c r="G860" s="42">
        <f t="shared" si="40"/>
        <v>11.78606668619473</v>
      </c>
    </row>
    <row r="861" spans="1:7" ht="15">
      <c r="A861" s="8" t="s">
        <v>1399</v>
      </c>
      <c r="B861" s="34">
        <v>6204</v>
      </c>
      <c r="C861" s="34">
        <v>215.5686274509804</v>
      </c>
      <c r="D861" s="8" t="s">
        <v>1399</v>
      </c>
      <c r="E861">
        <f t="shared" si="41"/>
        <v>0</v>
      </c>
      <c r="F861" s="42">
        <f t="shared" si="39"/>
        <v>240.98181818181817</v>
      </c>
      <c r="G861" s="42">
        <f t="shared" si="40"/>
        <v>11.788909653199255</v>
      </c>
    </row>
    <row r="862" spans="1:7" ht="15">
      <c r="A862" s="8" t="s">
        <v>1400</v>
      </c>
      <c r="B862" s="34">
        <v>7079</v>
      </c>
      <c r="C862" s="34">
        <v>246</v>
      </c>
      <c r="D862" s="8" t="s">
        <v>1400</v>
      </c>
      <c r="E862">
        <f t="shared" si="41"/>
        <v>0</v>
      </c>
      <c r="F862" s="42">
        <f t="shared" si="39"/>
        <v>274.9694214876033</v>
      </c>
      <c r="G862" s="42">
        <f t="shared" si="40"/>
        <v>11.776187596586723</v>
      </c>
    </row>
    <row r="863" spans="1:7" ht="15">
      <c r="A863" s="8" t="s">
        <v>1402</v>
      </c>
      <c r="B863" s="34">
        <v>7709</v>
      </c>
      <c r="C863" s="34">
        <v>267.88235294117646</v>
      </c>
      <c r="D863" s="8" t="s">
        <v>1402</v>
      </c>
      <c r="E863">
        <f t="shared" si="41"/>
        <v>0</v>
      </c>
      <c r="F863" s="42">
        <f t="shared" si="39"/>
        <v>299.44049586776856</v>
      </c>
      <c r="G863" s="42">
        <f t="shared" si="40"/>
        <v>11.780597930436215</v>
      </c>
    </row>
    <row r="864" spans="1:7" ht="15">
      <c r="A864" s="8" t="s">
        <v>1401</v>
      </c>
      <c r="B864" s="34">
        <v>6833</v>
      </c>
      <c r="C864" s="34">
        <v>237.45098039215685</v>
      </c>
      <c r="D864" s="8" t="s">
        <v>1401</v>
      </c>
      <c r="E864">
        <f t="shared" si="41"/>
        <v>0</v>
      </c>
      <c r="F864" s="42">
        <f t="shared" si="39"/>
        <v>265.41404958677685</v>
      </c>
      <c r="G864" s="42">
        <f t="shared" si="40"/>
        <v>11.776354491541042</v>
      </c>
    </row>
    <row r="865" spans="1:7" ht="15">
      <c r="A865" s="8" t="s">
        <v>1396</v>
      </c>
      <c r="B865" s="34">
        <v>4378</v>
      </c>
      <c r="C865" s="34">
        <v>152.15686274509804</v>
      </c>
      <c r="D865" s="8" t="s">
        <v>1396</v>
      </c>
      <c r="E865">
        <f t="shared" si="41"/>
        <v>0</v>
      </c>
      <c r="F865" s="42">
        <f t="shared" si="39"/>
        <v>170.05454545454543</v>
      </c>
      <c r="G865" s="42">
        <f t="shared" si="40"/>
        <v>11.762652296157427</v>
      </c>
    </row>
    <row r="866" spans="1:7" ht="15">
      <c r="A866" s="8" t="s">
        <v>1398</v>
      </c>
      <c r="B866" s="34">
        <v>5500</v>
      </c>
      <c r="C866" s="34">
        <v>191.13725490196077</v>
      </c>
      <c r="D866" s="8" t="s">
        <v>1398</v>
      </c>
      <c r="E866">
        <f t="shared" si="41"/>
        <v>0</v>
      </c>
      <c r="F866" s="42">
        <f t="shared" si="39"/>
        <v>213.63636363636363</v>
      </c>
      <c r="G866" s="42">
        <f t="shared" si="40"/>
        <v>11.77117916961987</v>
      </c>
    </row>
    <row r="867" spans="1:7" ht="15">
      <c r="A867" s="8" t="s">
        <v>1406</v>
      </c>
      <c r="B867" s="34">
        <v>6697</v>
      </c>
      <c r="C867" s="34">
        <v>232.7058823529412</v>
      </c>
      <c r="D867" s="8" t="s">
        <v>1406</v>
      </c>
      <c r="E867">
        <f t="shared" si="41"/>
        <v>0</v>
      </c>
      <c r="F867" s="42">
        <f t="shared" si="39"/>
        <v>260.1314049586777</v>
      </c>
      <c r="G867" s="42">
        <f t="shared" si="40"/>
        <v>11.785487469603666</v>
      </c>
    </row>
    <row r="868" spans="1:7" ht="15">
      <c r="A868" s="8" t="s">
        <v>1407</v>
      </c>
      <c r="B868" s="34">
        <v>7585</v>
      </c>
      <c r="C868" s="34">
        <v>263.5686274509804</v>
      </c>
      <c r="D868" s="8" t="s">
        <v>1407</v>
      </c>
      <c r="E868">
        <f t="shared" si="41"/>
        <v>0</v>
      </c>
      <c r="F868" s="42">
        <f t="shared" si="39"/>
        <v>294.62396694214874</v>
      </c>
      <c r="G868" s="42">
        <f t="shared" si="40"/>
        <v>11.782638848754544</v>
      </c>
    </row>
    <row r="869" spans="1:7" ht="15">
      <c r="A869" s="8" t="s">
        <v>1409</v>
      </c>
      <c r="B869" s="34">
        <v>8213</v>
      </c>
      <c r="C869" s="34">
        <v>285.4117647058824</v>
      </c>
      <c r="D869" s="8" t="s">
        <v>1409</v>
      </c>
      <c r="E869">
        <f t="shared" si="41"/>
        <v>0</v>
      </c>
      <c r="F869" s="42">
        <f t="shared" si="39"/>
        <v>319.0173553719008</v>
      </c>
      <c r="G869" s="42">
        <f t="shared" si="40"/>
        <v>11.774423770039434</v>
      </c>
    </row>
    <row r="870" spans="1:7" ht="15">
      <c r="A870" s="8" t="s">
        <v>1408</v>
      </c>
      <c r="B870" s="34">
        <v>7325</v>
      </c>
      <c r="C870" s="34">
        <v>254.54901960784315</v>
      </c>
      <c r="D870" s="8" t="s">
        <v>1408</v>
      </c>
      <c r="E870">
        <f t="shared" si="41"/>
        <v>0</v>
      </c>
      <c r="F870" s="42">
        <f t="shared" si="39"/>
        <v>284.52479338842977</v>
      </c>
      <c r="G870" s="42">
        <f t="shared" si="40"/>
        <v>11.776031911954377</v>
      </c>
    </row>
    <row r="871" spans="1:7" ht="15">
      <c r="A871" s="8" t="s">
        <v>1403</v>
      </c>
      <c r="B871" s="34">
        <v>5056</v>
      </c>
      <c r="C871" s="34">
        <v>175.72549019607843</v>
      </c>
      <c r="D871" s="8" t="s">
        <v>1403</v>
      </c>
      <c r="E871">
        <f t="shared" si="41"/>
        <v>0</v>
      </c>
      <c r="F871" s="42">
        <f t="shared" si="39"/>
        <v>196.39008264462808</v>
      </c>
      <c r="G871" s="42">
        <f t="shared" si="40"/>
        <v>11.759587311716487</v>
      </c>
    </row>
    <row r="872" spans="1:7" ht="15">
      <c r="A872" s="8" t="s">
        <v>1405</v>
      </c>
      <c r="B872" s="34">
        <v>5858</v>
      </c>
      <c r="C872" s="34">
        <v>203.5686274509804</v>
      </c>
      <c r="D872" s="8" t="s">
        <v>1405</v>
      </c>
      <c r="E872">
        <f t="shared" si="41"/>
        <v>0</v>
      </c>
      <c r="F872" s="42">
        <f t="shared" si="39"/>
        <v>227.54214876033058</v>
      </c>
      <c r="G872" s="42">
        <f t="shared" si="40"/>
        <v>11.776628653215766</v>
      </c>
    </row>
    <row r="873" spans="1:7" ht="15">
      <c r="A873" s="8" t="s">
        <v>1654</v>
      </c>
      <c r="B873" s="34">
        <v>47289</v>
      </c>
      <c r="C873" s="34">
        <v>1643.1764705882354</v>
      </c>
      <c r="D873" s="8" t="s">
        <v>1654</v>
      </c>
      <c r="E873">
        <f t="shared" si="41"/>
        <v>0</v>
      </c>
      <c r="F873" s="42">
        <f t="shared" si="39"/>
        <v>1836.8454545454547</v>
      </c>
      <c r="G873" s="42">
        <f t="shared" si="40"/>
        <v>11.786255914916339</v>
      </c>
    </row>
    <row r="874" spans="1:7" ht="15">
      <c r="A874" s="8" t="s">
        <v>1461</v>
      </c>
      <c r="B874" s="34">
        <v>45573</v>
      </c>
      <c r="C874" s="34">
        <v>1583.5686274509803</v>
      </c>
      <c r="D874" s="8" t="s">
        <v>1461</v>
      </c>
      <c r="E874">
        <f t="shared" si="41"/>
        <v>0</v>
      </c>
      <c r="F874" s="42">
        <f t="shared" si="39"/>
        <v>1770.1909090909091</v>
      </c>
      <c r="G874" s="42">
        <f t="shared" si="40"/>
        <v>11.784919100116852</v>
      </c>
    </row>
    <row r="875" spans="1:7" ht="15">
      <c r="A875" s="8" t="s">
        <v>1413</v>
      </c>
      <c r="B875" s="34">
        <v>7819</v>
      </c>
      <c r="C875" s="34">
        <v>271.72549019607845</v>
      </c>
      <c r="D875" s="8" t="s">
        <v>1413</v>
      </c>
      <c r="E875">
        <f t="shared" si="41"/>
        <v>0</v>
      </c>
      <c r="F875" s="42">
        <f t="shared" si="39"/>
        <v>303.71322314049587</v>
      </c>
      <c r="G875" s="42">
        <f t="shared" si="40"/>
        <v>11.772076635627712</v>
      </c>
    </row>
    <row r="876" spans="1:7" ht="15">
      <c r="A876" s="8" t="s">
        <v>1414</v>
      </c>
      <c r="B876" s="34">
        <v>8388</v>
      </c>
      <c r="C876" s="34">
        <v>291.45098039215685</v>
      </c>
      <c r="D876" s="8" t="s">
        <v>1414</v>
      </c>
      <c r="E876">
        <f t="shared" si="41"/>
        <v>0</v>
      </c>
      <c r="F876" s="42">
        <f t="shared" si="39"/>
        <v>325.8148760330579</v>
      </c>
      <c r="G876" s="42">
        <f t="shared" si="40"/>
        <v>11.79062619541142</v>
      </c>
    </row>
    <row r="877" spans="1:7" ht="15">
      <c r="A877" s="8" t="s">
        <v>1416</v>
      </c>
      <c r="B877" s="34">
        <v>9176</v>
      </c>
      <c r="C877" s="34">
        <v>318.8627450980392</v>
      </c>
      <c r="D877" s="8" t="s">
        <v>1416</v>
      </c>
      <c r="E877">
        <f t="shared" si="41"/>
        <v>0</v>
      </c>
      <c r="F877" s="42">
        <f t="shared" si="39"/>
        <v>356.42314049586776</v>
      </c>
      <c r="G877" s="42">
        <f t="shared" si="40"/>
        <v>11.779486934505329</v>
      </c>
    </row>
    <row r="878" spans="1:7" ht="15">
      <c r="A878" s="8" t="s">
        <v>1415</v>
      </c>
      <c r="B878" s="34">
        <v>8610</v>
      </c>
      <c r="C878" s="34">
        <v>299.2156862745098</v>
      </c>
      <c r="D878" s="8" t="s">
        <v>1415</v>
      </c>
      <c r="E878">
        <f t="shared" si="41"/>
        <v>0</v>
      </c>
      <c r="F878" s="42">
        <f t="shared" si="39"/>
        <v>334.4380165289256</v>
      </c>
      <c r="G878" s="42">
        <f t="shared" si="40"/>
        <v>11.771552050951556</v>
      </c>
    </row>
    <row r="879" spans="1:7" ht="15">
      <c r="A879" s="8" t="s">
        <v>1410</v>
      </c>
      <c r="B879" s="34">
        <v>5699</v>
      </c>
      <c r="C879" s="34">
        <v>229.2941176470588</v>
      </c>
      <c r="D879" s="8" t="s">
        <v>1410</v>
      </c>
      <c r="E879">
        <f t="shared" si="41"/>
        <v>0</v>
      </c>
      <c r="F879" s="42">
        <f t="shared" si="39"/>
        <v>221.36611570247933</v>
      </c>
      <c r="G879" s="42">
        <f t="shared" si="40"/>
        <v>-3.4575688316534468</v>
      </c>
    </row>
    <row r="880" spans="1:7" ht="15">
      <c r="A880" s="8" t="s">
        <v>1412</v>
      </c>
      <c r="B880" s="34">
        <v>7092</v>
      </c>
      <c r="C880" s="34">
        <v>246.4313725490196</v>
      </c>
      <c r="D880" s="8" t="s">
        <v>1412</v>
      </c>
      <c r="E880">
        <f t="shared" si="41"/>
        <v>0</v>
      </c>
      <c r="F880" s="42">
        <f t="shared" si="39"/>
        <v>275.4743801652893</v>
      </c>
      <c r="G880" s="42">
        <f t="shared" si="40"/>
        <v>11.785434344603402</v>
      </c>
    </row>
    <row r="881" spans="1:7" ht="15">
      <c r="A881" s="8" t="s">
        <v>1420</v>
      </c>
      <c r="B881" s="34">
        <v>8646</v>
      </c>
      <c r="C881" s="34">
        <v>300.4313725490196</v>
      </c>
      <c r="D881" s="8" t="s">
        <v>1420</v>
      </c>
      <c r="E881">
        <f t="shared" si="41"/>
        <v>0</v>
      </c>
      <c r="F881" s="42">
        <f t="shared" si="39"/>
        <v>335.83636363636367</v>
      </c>
      <c r="G881" s="42">
        <f t="shared" si="40"/>
        <v>11.784718349135531</v>
      </c>
    </row>
    <row r="882" spans="1:7" ht="15">
      <c r="A882" s="8" t="s">
        <v>1421</v>
      </c>
      <c r="B882" s="34">
        <v>9251</v>
      </c>
      <c r="C882" s="34">
        <v>321.45098039215685</v>
      </c>
      <c r="D882" s="8" t="s">
        <v>1421</v>
      </c>
      <c r="E882">
        <f t="shared" si="41"/>
        <v>0</v>
      </c>
      <c r="F882" s="42">
        <f t="shared" si="39"/>
        <v>359.33636363636367</v>
      </c>
      <c r="G882" s="42">
        <f t="shared" si="40"/>
        <v>11.785742012044338</v>
      </c>
    </row>
    <row r="883" spans="1:7" ht="15">
      <c r="A883" s="8" t="s">
        <v>1423</v>
      </c>
      <c r="B883" s="34">
        <v>10273</v>
      </c>
      <c r="C883" s="34">
        <v>356.98039215686276</v>
      </c>
      <c r="D883" s="8" t="s">
        <v>1423</v>
      </c>
      <c r="E883">
        <f t="shared" si="41"/>
        <v>0</v>
      </c>
      <c r="F883" s="42">
        <f t="shared" si="39"/>
        <v>399.0338842975207</v>
      </c>
      <c r="G883" s="42">
        <f t="shared" si="40"/>
        <v>11.78033669764666</v>
      </c>
    </row>
    <row r="884" spans="1:7" ht="15">
      <c r="A884" s="8" t="s">
        <v>1422</v>
      </c>
      <c r="B884" s="34">
        <v>9669</v>
      </c>
      <c r="C884" s="34">
        <v>336</v>
      </c>
      <c r="D884" s="8" t="s">
        <v>1422</v>
      </c>
      <c r="E884">
        <f t="shared" si="41"/>
        <v>0</v>
      </c>
      <c r="F884" s="42">
        <f t="shared" si="39"/>
        <v>375.57272727272726</v>
      </c>
      <c r="G884" s="42">
        <f t="shared" si="40"/>
        <v>11.777597402597408</v>
      </c>
    </row>
    <row r="885" spans="1:7" ht="15">
      <c r="A885" s="8" t="s">
        <v>1417</v>
      </c>
      <c r="B885" s="34">
        <v>6969</v>
      </c>
      <c r="C885" s="34">
        <v>242.15686274509804</v>
      </c>
      <c r="D885" s="8" t="s">
        <v>1417</v>
      </c>
      <c r="E885">
        <f t="shared" si="41"/>
        <v>0</v>
      </c>
      <c r="F885" s="42">
        <f t="shared" si="39"/>
        <v>270.696694214876</v>
      </c>
      <c r="G885" s="42">
        <f t="shared" si="40"/>
        <v>11.78567939237793</v>
      </c>
    </row>
    <row r="886" spans="1:7" ht="15">
      <c r="A886" s="8" t="s">
        <v>2803</v>
      </c>
      <c r="B886" s="34">
        <v>7893</v>
      </c>
      <c r="C886" s="34">
        <v>274.27450980392155</v>
      </c>
      <c r="D886" s="8" t="s">
        <v>2803</v>
      </c>
      <c r="E886">
        <f t="shared" si="41"/>
        <v>0</v>
      </c>
      <c r="F886" s="42">
        <f t="shared" si="39"/>
        <v>306.5876033057851</v>
      </c>
      <c r="G886" s="42">
        <f t="shared" si="40"/>
        <v>11.78129660133716</v>
      </c>
    </row>
    <row r="887" spans="1:7" ht="15">
      <c r="A887" s="8" t="s">
        <v>1419</v>
      </c>
      <c r="B887" s="34">
        <v>8487</v>
      </c>
      <c r="C887" s="34">
        <v>218.54901960784315</v>
      </c>
      <c r="D887" s="8" t="s">
        <v>1419</v>
      </c>
      <c r="E887">
        <f t="shared" si="41"/>
        <v>0</v>
      </c>
      <c r="F887" s="42">
        <f t="shared" si="39"/>
        <v>329.6603305785124</v>
      </c>
      <c r="G887" s="42">
        <f t="shared" si="40"/>
        <v>50.840452714015186</v>
      </c>
    </row>
    <row r="888" spans="1:7" ht="15">
      <c r="A888" s="8" t="s">
        <v>1427</v>
      </c>
      <c r="B888" s="34">
        <v>10533</v>
      </c>
      <c r="C888" s="34">
        <v>366</v>
      </c>
      <c r="D888" s="8" t="s">
        <v>1427</v>
      </c>
      <c r="E888">
        <f t="shared" si="41"/>
        <v>0</v>
      </c>
      <c r="F888" s="42">
        <f t="shared" si="39"/>
        <v>409.13305785123964</v>
      </c>
      <c r="G888" s="42">
        <f t="shared" si="40"/>
        <v>11.784988483945241</v>
      </c>
    </row>
    <row r="889" spans="1:7" ht="15">
      <c r="A889" s="8" t="s">
        <v>1428</v>
      </c>
      <c r="B889" s="34">
        <v>11162</v>
      </c>
      <c r="C889" s="34">
        <v>387.88235294117646</v>
      </c>
      <c r="D889" s="8" t="s">
        <v>1428</v>
      </c>
      <c r="E889">
        <f t="shared" si="41"/>
        <v>0</v>
      </c>
      <c r="F889" s="42">
        <f t="shared" si="39"/>
        <v>433.56528925619835</v>
      </c>
      <c r="G889" s="42">
        <f t="shared" si="40"/>
        <v>11.777523769417229</v>
      </c>
    </row>
    <row r="890" spans="1:7" ht="15">
      <c r="A890" s="9" t="s">
        <v>1430</v>
      </c>
      <c r="B890" s="34">
        <v>12589</v>
      </c>
      <c r="C890" s="34">
        <v>434.15686274509807</v>
      </c>
      <c r="D890" s="9" t="s">
        <v>1430</v>
      </c>
      <c r="E890">
        <f t="shared" si="41"/>
        <v>0</v>
      </c>
      <c r="F890" s="42">
        <f t="shared" si="39"/>
        <v>488.994214876033</v>
      </c>
      <c r="G890" s="42">
        <f t="shared" si="40"/>
        <v>12.630769391553073</v>
      </c>
    </row>
    <row r="891" spans="1:7" ht="15">
      <c r="A891" s="8" t="s">
        <v>1429</v>
      </c>
      <c r="B891" s="34">
        <v>12008</v>
      </c>
      <c r="C891" s="34">
        <v>412.27450980392155</v>
      </c>
      <c r="D891" s="8" t="s">
        <v>1429</v>
      </c>
      <c r="E891">
        <f t="shared" si="41"/>
        <v>0</v>
      </c>
      <c r="F891" s="42">
        <f t="shared" si="39"/>
        <v>466.42644628099174</v>
      </c>
      <c r="G891" s="42">
        <f t="shared" si="40"/>
        <v>13.134922288264917</v>
      </c>
    </row>
    <row r="892" spans="1:7" ht="15">
      <c r="A892" s="8" t="s">
        <v>1424</v>
      </c>
      <c r="B892" s="34">
        <v>8448</v>
      </c>
      <c r="C892" s="34">
        <v>293.5686274509804</v>
      </c>
      <c r="D892" s="8" t="s">
        <v>1424</v>
      </c>
      <c r="E892">
        <f t="shared" si="41"/>
        <v>0</v>
      </c>
      <c r="F892" s="42">
        <f t="shared" si="39"/>
        <v>328.1454545454546</v>
      </c>
      <c r="G892" s="42">
        <f t="shared" si="40"/>
        <v>11.778107011876742</v>
      </c>
    </row>
    <row r="893" spans="1:7" ht="15">
      <c r="A893" s="8" t="s">
        <v>1426</v>
      </c>
      <c r="B893" s="34">
        <v>9066</v>
      </c>
      <c r="C893" s="34">
        <v>315.01960784313724</v>
      </c>
      <c r="D893" s="8" t="s">
        <v>1426</v>
      </c>
      <c r="E893">
        <f t="shared" si="41"/>
        <v>0</v>
      </c>
      <c r="F893" s="42">
        <f t="shared" si="39"/>
        <v>352.1504132231405</v>
      </c>
      <c r="G893" s="42">
        <f t="shared" si="40"/>
        <v>11.786823567659454</v>
      </c>
    </row>
    <row r="894" spans="1:7" ht="15">
      <c r="A894" s="9" t="s">
        <v>1434</v>
      </c>
      <c r="B894" s="34">
        <v>11396</v>
      </c>
      <c r="C894" s="34">
        <v>396</v>
      </c>
      <c r="D894" s="9" t="s">
        <v>1434</v>
      </c>
      <c r="E894">
        <f t="shared" si="41"/>
        <v>0</v>
      </c>
      <c r="F894" s="42">
        <f t="shared" si="39"/>
        <v>442.6545454545454</v>
      </c>
      <c r="G894" s="42">
        <f t="shared" si="40"/>
        <v>11.781450872359954</v>
      </c>
    </row>
    <row r="895" spans="1:7" ht="15">
      <c r="A895" s="8" t="s">
        <v>1435</v>
      </c>
      <c r="B895" s="34">
        <v>12014</v>
      </c>
      <c r="C895" s="34">
        <v>417.45098039215685</v>
      </c>
      <c r="D895" s="8" t="s">
        <v>1435</v>
      </c>
      <c r="E895">
        <f t="shared" si="41"/>
        <v>0</v>
      </c>
      <c r="F895" s="42">
        <f t="shared" si="39"/>
        <v>466.65950413223135</v>
      </c>
      <c r="G895" s="42">
        <f t="shared" si="40"/>
        <v>11.787856790717697</v>
      </c>
    </row>
    <row r="896" spans="1:7" ht="15">
      <c r="A896" s="8" t="s">
        <v>1437</v>
      </c>
      <c r="B896" s="34">
        <v>13344</v>
      </c>
      <c r="C896" s="34">
        <v>463.6862745098039</v>
      </c>
      <c r="D896" s="8" t="s">
        <v>1437</v>
      </c>
      <c r="E896">
        <f t="shared" si="41"/>
        <v>0</v>
      </c>
      <c r="F896" s="42">
        <f t="shared" si="39"/>
        <v>518.3206611570248</v>
      </c>
      <c r="G896" s="42">
        <f t="shared" si="40"/>
        <v>11.782618906496396</v>
      </c>
    </row>
    <row r="897" spans="1:7" ht="15">
      <c r="A897" s="8" t="s">
        <v>1436</v>
      </c>
      <c r="B897" s="34">
        <v>12728</v>
      </c>
      <c r="C897" s="34">
        <v>442.27450980392155</v>
      </c>
      <c r="D897" s="8" t="s">
        <v>1436</v>
      </c>
      <c r="E897">
        <f t="shared" si="41"/>
        <v>0</v>
      </c>
      <c r="F897" s="42">
        <f t="shared" si="39"/>
        <v>494.393388429752</v>
      </c>
      <c r="G897" s="42">
        <f t="shared" si="40"/>
        <v>11.784282718200714</v>
      </c>
    </row>
    <row r="898" spans="1:7" ht="15">
      <c r="A898" s="8" t="s">
        <v>1431</v>
      </c>
      <c r="B898" s="34">
        <v>9805</v>
      </c>
      <c r="C898" s="34">
        <v>340.70588235294116</v>
      </c>
      <c r="D898" s="8" t="s">
        <v>1431</v>
      </c>
      <c r="E898">
        <f t="shared" si="41"/>
        <v>0</v>
      </c>
      <c r="F898" s="42">
        <f t="shared" si="39"/>
        <v>380.85537190082647</v>
      </c>
      <c r="G898" s="42">
        <f t="shared" si="40"/>
        <v>11.784207912880703</v>
      </c>
    </row>
    <row r="899" spans="1:7" ht="15">
      <c r="A899" s="8" t="s">
        <v>1433</v>
      </c>
      <c r="B899" s="34">
        <v>11964</v>
      </c>
      <c r="C899" s="34">
        <v>415.72549019607845</v>
      </c>
      <c r="D899" s="8" t="s">
        <v>1433</v>
      </c>
      <c r="E899">
        <f t="shared" si="41"/>
        <v>0</v>
      </c>
      <c r="F899" s="42">
        <f aca="true" t="shared" si="42" ref="F899:F962">B899/$G$1*(1+$I$1)</f>
        <v>464.71735537190085</v>
      </c>
      <c r="G899" s="42">
        <f t="shared" si="40"/>
        <v>11.78466712558695</v>
      </c>
    </row>
    <row r="900" spans="1:7" ht="15">
      <c r="A900" s="8" t="s">
        <v>1441</v>
      </c>
      <c r="B900" s="34">
        <v>13075</v>
      </c>
      <c r="C900" s="34">
        <v>454.3137254901961</v>
      </c>
      <c r="D900" s="8" t="s">
        <v>1441</v>
      </c>
      <c r="E900">
        <f t="shared" si="41"/>
        <v>0</v>
      </c>
      <c r="F900" s="42">
        <f t="shared" si="42"/>
        <v>507.87190082644634</v>
      </c>
      <c r="G900" s="42">
        <f aca="true" t="shared" si="43" ref="G900:G963">F900/C900*100-100</f>
        <v>11.788808554806934</v>
      </c>
    </row>
    <row r="901" spans="1:7" ht="15">
      <c r="A901" s="8" t="s">
        <v>1442</v>
      </c>
      <c r="B901" s="34">
        <v>14871</v>
      </c>
      <c r="C901" s="34">
        <v>508.70588235294116</v>
      </c>
      <c r="D901" s="8" t="s">
        <v>1442</v>
      </c>
      <c r="E901">
        <f aca="true" t="shared" si="44" ref="E901:E964">IF(A901=D901,0,1)</f>
        <v>0</v>
      </c>
      <c r="F901" s="42">
        <f t="shared" si="42"/>
        <v>577.6338842975206</v>
      </c>
      <c r="G901" s="42">
        <f t="shared" si="43"/>
        <v>13.549676607976991</v>
      </c>
    </row>
    <row r="902" spans="1:7" ht="15">
      <c r="A902" s="8" t="s">
        <v>1444</v>
      </c>
      <c r="B902" s="34">
        <v>16206</v>
      </c>
      <c r="C902" s="34">
        <v>563.1372549019608</v>
      </c>
      <c r="D902" s="8" t="s">
        <v>1444</v>
      </c>
      <c r="E902">
        <f t="shared" si="44"/>
        <v>0</v>
      </c>
      <c r="F902" s="42">
        <f t="shared" si="42"/>
        <v>629.4892561983471</v>
      </c>
      <c r="G902" s="42">
        <f t="shared" si="43"/>
        <v>11.782562904302594</v>
      </c>
    </row>
    <row r="903" spans="1:7" ht="15">
      <c r="A903" s="8" t="s">
        <v>1443</v>
      </c>
      <c r="B903" s="34">
        <v>14677</v>
      </c>
      <c r="C903" s="34">
        <v>510</v>
      </c>
      <c r="D903" s="8" t="s">
        <v>1443</v>
      </c>
      <c r="E903">
        <f t="shared" si="44"/>
        <v>0</v>
      </c>
      <c r="F903" s="42">
        <f t="shared" si="42"/>
        <v>570.098347107438</v>
      </c>
      <c r="G903" s="42">
        <f t="shared" si="43"/>
        <v>11.78398962890941</v>
      </c>
    </row>
    <row r="904" spans="1:7" ht="15">
      <c r="A904" s="8" t="s">
        <v>1438</v>
      </c>
      <c r="B904" s="34">
        <v>12623</v>
      </c>
      <c r="C904" s="34">
        <v>390</v>
      </c>
      <c r="D904" s="8" t="s">
        <v>1438</v>
      </c>
      <c r="E904">
        <f t="shared" si="44"/>
        <v>0</v>
      </c>
      <c r="F904" s="42">
        <f t="shared" si="42"/>
        <v>490.31487603305777</v>
      </c>
      <c r="G904" s="42">
        <f t="shared" si="43"/>
        <v>25.721763085399417</v>
      </c>
    </row>
    <row r="905" spans="1:7" ht="15">
      <c r="A905" s="8" t="s">
        <v>1440</v>
      </c>
      <c r="B905" s="34">
        <v>12789</v>
      </c>
      <c r="C905" s="34">
        <v>444.3921568627451</v>
      </c>
      <c r="D905" s="8" t="s">
        <v>1440</v>
      </c>
      <c r="E905">
        <f t="shared" si="44"/>
        <v>0</v>
      </c>
      <c r="F905" s="42">
        <f t="shared" si="42"/>
        <v>496.76280991735536</v>
      </c>
      <c r="G905" s="42">
        <f t="shared" si="43"/>
        <v>11.784783382391126</v>
      </c>
    </row>
    <row r="906" spans="1:7" ht="15">
      <c r="A906" s="8" t="s">
        <v>1634</v>
      </c>
      <c r="B906" s="34">
        <v>5845</v>
      </c>
      <c r="C906" s="34">
        <v>203.13725490196077</v>
      </c>
      <c r="D906" s="8" t="s">
        <v>1634</v>
      </c>
      <c r="E906">
        <f t="shared" si="44"/>
        <v>0</v>
      </c>
      <c r="F906" s="42">
        <f t="shared" si="42"/>
        <v>227.03719008264463</v>
      </c>
      <c r="G906" s="42">
        <f t="shared" si="43"/>
        <v>11.765412106321207</v>
      </c>
    </row>
    <row r="907" spans="1:7" ht="15">
      <c r="A907" s="8" t="s">
        <v>1634</v>
      </c>
      <c r="B907" s="34">
        <v>5957</v>
      </c>
      <c r="C907" s="34">
        <v>207.01960784313727</v>
      </c>
      <c r="D907" s="8" t="s">
        <v>1634</v>
      </c>
      <c r="E907">
        <f t="shared" si="44"/>
        <v>0</v>
      </c>
      <c r="F907" s="42">
        <f t="shared" si="42"/>
        <v>231.38760330578512</v>
      </c>
      <c r="G907" s="42">
        <f t="shared" si="43"/>
        <v>11.770863502510338</v>
      </c>
    </row>
    <row r="908" spans="1:7" ht="15">
      <c r="A908" s="8" t="s">
        <v>1634</v>
      </c>
      <c r="B908" s="34">
        <v>6068</v>
      </c>
      <c r="C908" s="34">
        <v>210.86274509803923</v>
      </c>
      <c r="D908" s="8" t="s">
        <v>1634</v>
      </c>
      <c r="E908">
        <f t="shared" si="44"/>
        <v>0</v>
      </c>
      <c r="F908" s="42">
        <f t="shared" si="42"/>
        <v>235.699173553719</v>
      </c>
      <c r="G908" s="42">
        <f t="shared" si="43"/>
        <v>11.7784810418418</v>
      </c>
    </row>
    <row r="909" spans="1:7" ht="15">
      <c r="A909" s="8" t="s">
        <v>1635</v>
      </c>
      <c r="B909" s="34">
        <v>6882</v>
      </c>
      <c r="C909" s="34">
        <v>239.13725490196077</v>
      </c>
      <c r="D909" s="8" t="s">
        <v>1635</v>
      </c>
      <c r="E909">
        <f t="shared" si="44"/>
        <v>0</v>
      </c>
      <c r="F909" s="42">
        <f t="shared" si="42"/>
        <v>267.3173553719008</v>
      </c>
      <c r="G909" s="42">
        <f t="shared" si="43"/>
        <v>11.784069563520362</v>
      </c>
    </row>
    <row r="910" spans="1:7" ht="15">
      <c r="A910" s="8" t="s">
        <v>1635</v>
      </c>
      <c r="B910" s="34">
        <v>6980</v>
      </c>
      <c r="C910" s="34">
        <v>242.54901960784315</v>
      </c>
      <c r="D910" s="8" t="s">
        <v>1635</v>
      </c>
      <c r="E910">
        <f t="shared" si="44"/>
        <v>0</v>
      </c>
      <c r="F910" s="42">
        <f t="shared" si="42"/>
        <v>271.12396694214874</v>
      </c>
      <c r="G910" s="42">
        <f t="shared" si="43"/>
        <v>11.781101972914996</v>
      </c>
    </row>
    <row r="911" spans="1:7" ht="15">
      <c r="A911" s="8" t="s">
        <v>1635</v>
      </c>
      <c r="B911" s="34">
        <v>6980</v>
      </c>
      <c r="C911" s="34">
        <v>242.54901960784315</v>
      </c>
      <c r="D911" s="8" t="s">
        <v>1635</v>
      </c>
      <c r="E911">
        <f t="shared" si="44"/>
        <v>0</v>
      </c>
      <c r="F911" s="42">
        <f t="shared" si="42"/>
        <v>271.12396694214874</v>
      </c>
      <c r="G911" s="42">
        <f t="shared" si="43"/>
        <v>11.781101972914996</v>
      </c>
    </row>
    <row r="912" spans="1:7" ht="15">
      <c r="A912" s="8" t="s">
        <v>1637</v>
      </c>
      <c r="B912" s="34">
        <v>7165</v>
      </c>
      <c r="C912" s="34">
        <v>248.98039215686273</v>
      </c>
      <c r="D912" s="8" t="s">
        <v>1637</v>
      </c>
      <c r="E912">
        <f t="shared" si="44"/>
        <v>0</v>
      </c>
      <c r="F912" s="42">
        <f t="shared" si="42"/>
        <v>278.3099173553719</v>
      </c>
      <c r="G912" s="42">
        <f t="shared" si="43"/>
        <v>11.779853403086847</v>
      </c>
    </row>
    <row r="913" spans="1:7" ht="15">
      <c r="A913" s="8" t="s">
        <v>1642</v>
      </c>
      <c r="B913" s="34">
        <v>7314</v>
      </c>
      <c r="C913" s="34">
        <v>254.15686274509804</v>
      </c>
      <c r="D913" s="8" t="s">
        <v>1642</v>
      </c>
      <c r="E913">
        <f t="shared" si="44"/>
        <v>0</v>
      </c>
      <c r="F913" s="42">
        <f t="shared" si="42"/>
        <v>284.097520661157</v>
      </c>
      <c r="G913" s="42">
        <f t="shared" si="43"/>
        <v>11.780385385889574</v>
      </c>
    </row>
    <row r="914" spans="1:7" ht="15">
      <c r="A914" s="8" t="s">
        <v>1642</v>
      </c>
      <c r="B914" s="34">
        <v>7465</v>
      </c>
      <c r="C914" s="34">
        <v>259.4117647058824</v>
      </c>
      <c r="D914" s="8" t="s">
        <v>1642</v>
      </c>
      <c r="E914">
        <f t="shared" si="44"/>
        <v>0</v>
      </c>
      <c r="F914" s="42">
        <f t="shared" si="42"/>
        <v>289.96280991735534</v>
      </c>
      <c r="G914" s="42">
        <f t="shared" si="43"/>
        <v>11.777046906917008</v>
      </c>
    </row>
    <row r="915" spans="1:7" ht="15">
      <c r="A915" s="8" t="s">
        <v>1636</v>
      </c>
      <c r="B915" s="34">
        <v>6759</v>
      </c>
      <c r="C915" s="34">
        <v>234.86274509803923</v>
      </c>
      <c r="D915" s="8" t="s">
        <v>1636</v>
      </c>
      <c r="E915">
        <f t="shared" si="44"/>
        <v>0</v>
      </c>
      <c r="F915" s="42">
        <f t="shared" si="42"/>
        <v>262.5396694214876</v>
      </c>
      <c r="G915" s="42">
        <f t="shared" si="43"/>
        <v>11.784297382667106</v>
      </c>
    </row>
    <row r="916" spans="1:7" ht="15">
      <c r="A916" s="8" t="s">
        <v>1641</v>
      </c>
      <c r="B916" s="34">
        <v>6857</v>
      </c>
      <c r="C916" s="34">
        <v>238.27450980392157</v>
      </c>
      <c r="D916" s="8" t="s">
        <v>1641</v>
      </c>
      <c r="E916">
        <f t="shared" si="44"/>
        <v>0</v>
      </c>
      <c r="F916" s="42">
        <f t="shared" si="42"/>
        <v>266.34628099173557</v>
      </c>
      <c r="G916" s="42">
        <f t="shared" si="43"/>
        <v>11.781273293108256</v>
      </c>
    </row>
    <row r="917" spans="1:7" ht="15">
      <c r="A917" s="8" t="s">
        <v>1641</v>
      </c>
      <c r="B917" s="34">
        <v>6857</v>
      </c>
      <c r="C917" s="34">
        <v>238.27450980392157</v>
      </c>
      <c r="D917" s="8" t="s">
        <v>1641</v>
      </c>
      <c r="E917">
        <f t="shared" si="44"/>
        <v>0</v>
      </c>
      <c r="F917" s="42">
        <f t="shared" si="42"/>
        <v>266.34628099173557</v>
      </c>
      <c r="G917" s="42">
        <f t="shared" si="43"/>
        <v>11.781273293108256</v>
      </c>
    </row>
    <row r="918" spans="1:7" ht="15">
      <c r="A918" s="8" t="s">
        <v>3009</v>
      </c>
      <c r="B918" s="34">
        <v>3391</v>
      </c>
      <c r="C918" s="34">
        <v>117.84313725490196</v>
      </c>
      <c r="D918" s="8" t="s">
        <v>1638</v>
      </c>
      <c r="E918">
        <f t="shared" si="44"/>
        <v>1</v>
      </c>
      <c r="F918" s="42">
        <f t="shared" si="42"/>
        <v>131.71652892561983</v>
      </c>
      <c r="G918" s="42">
        <f t="shared" si="43"/>
        <v>11.77276165069236</v>
      </c>
    </row>
    <row r="919" spans="1:7" ht="15">
      <c r="A919" s="8" t="s">
        <v>3010</v>
      </c>
      <c r="B919" s="34">
        <v>3792</v>
      </c>
      <c r="C919" s="34">
        <v>120</v>
      </c>
      <c r="D919" s="8" t="s">
        <v>1638</v>
      </c>
      <c r="E919">
        <f t="shared" si="44"/>
        <v>1</v>
      </c>
      <c r="F919" s="42">
        <f t="shared" si="42"/>
        <v>147.29256198347107</v>
      </c>
      <c r="G919" s="42">
        <f t="shared" si="43"/>
        <v>22.743801652892557</v>
      </c>
    </row>
    <row r="920" spans="1:7" ht="15">
      <c r="A920" s="6" t="s">
        <v>326</v>
      </c>
      <c r="B920" s="34">
        <v>3330</v>
      </c>
      <c r="C920" s="34">
        <v>115.72549019607843</v>
      </c>
      <c r="D920" s="6" t="s">
        <v>326</v>
      </c>
      <c r="E920">
        <f t="shared" si="44"/>
        <v>0</v>
      </c>
      <c r="F920" s="42">
        <f t="shared" si="42"/>
        <v>129.34710743801654</v>
      </c>
      <c r="G920" s="42">
        <f t="shared" si="43"/>
        <v>11.770628250404002</v>
      </c>
    </row>
    <row r="921" spans="1:7" ht="15">
      <c r="A921" s="8" t="s">
        <v>1632</v>
      </c>
      <c r="B921" s="34">
        <v>3947</v>
      </c>
      <c r="C921" s="34">
        <v>137.13725490196077</v>
      </c>
      <c r="D921" s="8" t="s">
        <v>1632</v>
      </c>
      <c r="E921">
        <f t="shared" si="44"/>
        <v>0</v>
      </c>
      <c r="F921" s="42">
        <f t="shared" si="42"/>
        <v>153.31322314049586</v>
      </c>
      <c r="G921" s="42">
        <f t="shared" si="43"/>
        <v>11.795458681230912</v>
      </c>
    </row>
    <row r="922" spans="1:7" ht="15">
      <c r="A922" s="8" t="s">
        <v>1640</v>
      </c>
      <c r="B922" s="34">
        <v>4008</v>
      </c>
      <c r="C922" s="34">
        <v>139.2941176470588</v>
      </c>
      <c r="D922" s="8" t="s">
        <v>1640</v>
      </c>
      <c r="E922">
        <f t="shared" si="44"/>
        <v>0</v>
      </c>
      <c r="F922" s="42">
        <f t="shared" si="42"/>
        <v>155.68264462809918</v>
      </c>
      <c r="G922" s="42">
        <f t="shared" si="43"/>
        <v>11.765412106321207</v>
      </c>
    </row>
    <row r="923" spans="1:7" ht="15">
      <c r="A923" s="8" t="s">
        <v>1640</v>
      </c>
      <c r="B923" s="34">
        <v>4069</v>
      </c>
      <c r="C923" s="34">
        <v>141.41176470588235</v>
      </c>
      <c r="D923" s="8" t="s">
        <v>1640</v>
      </c>
      <c r="E923">
        <f t="shared" si="44"/>
        <v>0</v>
      </c>
      <c r="F923" s="42">
        <f t="shared" si="42"/>
        <v>158.05206611570247</v>
      </c>
      <c r="G923" s="42">
        <f t="shared" si="43"/>
        <v>11.767268051869479</v>
      </c>
    </row>
    <row r="924" spans="1:7" ht="15">
      <c r="A924" s="8" t="s">
        <v>324</v>
      </c>
      <c r="B924" s="34">
        <v>5463</v>
      </c>
      <c r="C924" s="34">
        <v>189.84313725490196</v>
      </c>
      <c r="D924" s="8" t="s">
        <v>324</v>
      </c>
      <c r="E924">
        <f t="shared" si="44"/>
        <v>0</v>
      </c>
      <c r="F924" s="42">
        <f t="shared" si="42"/>
        <v>212.199173553719</v>
      </c>
      <c r="G924" s="42">
        <f t="shared" si="43"/>
        <v>11.776057129102128</v>
      </c>
    </row>
    <row r="925" spans="1:7" ht="15">
      <c r="A925" s="8" t="s">
        <v>1448</v>
      </c>
      <c r="B925" s="34">
        <v>24641</v>
      </c>
      <c r="C925" s="34">
        <v>689.5686274509804</v>
      </c>
      <c r="D925" s="8" t="s">
        <v>1448</v>
      </c>
      <c r="E925">
        <f t="shared" si="44"/>
        <v>0</v>
      </c>
      <c r="F925" s="42">
        <f t="shared" si="42"/>
        <v>957.1297520661157</v>
      </c>
      <c r="G925" s="42">
        <f t="shared" si="43"/>
        <v>38.801232243436914</v>
      </c>
    </row>
    <row r="926" spans="1:7" ht="15">
      <c r="A926" s="8" t="s">
        <v>1445</v>
      </c>
      <c r="B926" s="34">
        <v>13443</v>
      </c>
      <c r="C926" s="34">
        <v>467.1372549019608</v>
      </c>
      <c r="D926" s="8" t="s">
        <v>1445</v>
      </c>
      <c r="E926">
        <f t="shared" si="44"/>
        <v>0</v>
      </c>
      <c r="F926" s="42">
        <f t="shared" si="42"/>
        <v>522.1661157024794</v>
      </c>
      <c r="G926" s="42">
        <f t="shared" si="43"/>
        <v>11.780019731474354</v>
      </c>
    </row>
    <row r="927" spans="1:7" ht="15">
      <c r="A927" s="8" t="s">
        <v>1447</v>
      </c>
      <c r="B927" s="34">
        <v>14972</v>
      </c>
      <c r="C927" s="34">
        <v>520.2745098039215</v>
      </c>
      <c r="D927" s="8" t="s">
        <v>1447</v>
      </c>
      <c r="E927">
        <f t="shared" si="44"/>
        <v>0</v>
      </c>
      <c r="F927" s="42">
        <f t="shared" si="42"/>
        <v>581.5570247933883</v>
      </c>
      <c r="G927" s="42">
        <f t="shared" si="43"/>
        <v>11.778880924334075</v>
      </c>
    </row>
    <row r="928" spans="1:7" ht="15">
      <c r="A928" s="3" t="s">
        <v>1019</v>
      </c>
      <c r="B928" s="34">
        <v>1078</v>
      </c>
      <c r="C928" s="34">
        <v>37.490196078431374</v>
      </c>
      <c r="D928" s="3" t="s">
        <v>1019</v>
      </c>
      <c r="E928">
        <f t="shared" si="44"/>
        <v>0</v>
      </c>
      <c r="F928" s="42">
        <f t="shared" si="42"/>
        <v>41.872727272727275</v>
      </c>
      <c r="G928" s="42">
        <f t="shared" si="43"/>
        <v>11.689806009889693</v>
      </c>
    </row>
    <row r="929" spans="1:7" ht="15">
      <c r="A929" s="3" t="s">
        <v>1025</v>
      </c>
      <c r="B929" s="34">
        <v>1078</v>
      </c>
      <c r="C929" s="34">
        <v>37.490196078431374</v>
      </c>
      <c r="D929" s="3" t="s">
        <v>1025</v>
      </c>
      <c r="E929">
        <f t="shared" si="44"/>
        <v>0</v>
      </c>
      <c r="F929" s="42">
        <f t="shared" si="42"/>
        <v>41.872727272727275</v>
      </c>
      <c r="G929" s="42">
        <f t="shared" si="43"/>
        <v>11.689806009889693</v>
      </c>
    </row>
    <row r="930" spans="1:7" ht="15">
      <c r="A930" s="3" t="s">
        <v>1028</v>
      </c>
      <c r="B930" s="34">
        <v>1078</v>
      </c>
      <c r="C930" s="34">
        <v>37.490196078431374</v>
      </c>
      <c r="D930" s="3" t="s">
        <v>1028</v>
      </c>
      <c r="E930">
        <f t="shared" si="44"/>
        <v>0</v>
      </c>
      <c r="F930" s="42">
        <f t="shared" si="42"/>
        <v>41.872727272727275</v>
      </c>
      <c r="G930" s="42">
        <f t="shared" si="43"/>
        <v>11.689806009889693</v>
      </c>
    </row>
    <row r="931" spans="1:7" ht="15">
      <c r="A931" s="3" t="s">
        <v>1031</v>
      </c>
      <c r="B931" s="34">
        <v>1078</v>
      </c>
      <c r="C931" s="34">
        <v>37.490196078431374</v>
      </c>
      <c r="D931" s="3" t="s">
        <v>1031</v>
      </c>
      <c r="E931">
        <f t="shared" si="44"/>
        <v>0</v>
      </c>
      <c r="F931" s="42">
        <f t="shared" si="42"/>
        <v>41.872727272727275</v>
      </c>
      <c r="G931" s="42">
        <f t="shared" si="43"/>
        <v>11.689806009889693</v>
      </c>
    </row>
    <row r="932" spans="1:7" ht="15">
      <c r="A932" s="3" t="s">
        <v>1034</v>
      </c>
      <c r="B932" s="34">
        <v>1030</v>
      </c>
      <c r="C932" s="34">
        <v>35.80392156862745</v>
      </c>
      <c r="D932" s="3" t="s">
        <v>1034</v>
      </c>
      <c r="E932">
        <f t="shared" si="44"/>
        <v>0</v>
      </c>
      <c r="F932" s="42">
        <f t="shared" si="42"/>
        <v>40.00826446280992</v>
      </c>
      <c r="G932" s="42">
        <f t="shared" si="43"/>
        <v>11.742688258669531</v>
      </c>
    </row>
    <row r="933" spans="1:7" ht="15">
      <c r="A933" s="3" t="s">
        <v>1039</v>
      </c>
      <c r="B933" s="34">
        <v>1030</v>
      </c>
      <c r="C933" s="34">
        <v>35.80392156862745</v>
      </c>
      <c r="D933" s="3" t="s">
        <v>1039</v>
      </c>
      <c r="E933">
        <f t="shared" si="44"/>
        <v>0</v>
      </c>
      <c r="F933" s="42">
        <f t="shared" si="42"/>
        <v>40.00826446280992</v>
      </c>
      <c r="G933" s="42">
        <f t="shared" si="43"/>
        <v>11.742688258669531</v>
      </c>
    </row>
    <row r="934" spans="1:7" ht="15">
      <c r="A934" s="3" t="s">
        <v>1532</v>
      </c>
      <c r="B934" s="34">
        <v>1030</v>
      </c>
      <c r="C934" s="34">
        <v>35.80392156862745</v>
      </c>
      <c r="D934" s="3" t="s">
        <v>1532</v>
      </c>
      <c r="E934">
        <f t="shared" si="44"/>
        <v>0</v>
      </c>
      <c r="F934" s="42">
        <f t="shared" si="42"/>
        <v>40.00826446280992</v>
      </c>
      <c r="G934" s="42">
        <f t="shared" si="43"/>
        <v>11.742688258669531</v>
      </c>
    </row>
    <row r="935" spans="1:7" ht="15">
      <c r="A935" s="3" t="s">
        <v>1534</v>
      </c>
      <c r="B935" s="34">
        <v>1030</v>
      </c>
      <c r="C935" s="34">
        <v>35.80392156862745</v>
      </c>
      <c r="D935" s="3" t="s">
        <v>1534</v>
      </c>
      <c r="E935">
        <f t="shared" si="44"/>
        <v>0</v>
      </c>
      <c r="F935" s="42">
        <f t="shared" si="42"/>
        <v>40.00826446280992</v>
      </c>
      <c r="G935" s="42">
        <f t="shared" si="43"/>
        <v>11.742688258669531</v>
      </c>
    </row>
    <row r="936" spans="1:8" ht="15">
      <c r="A936" s="3" t="s">
        <v>1528</v>
      </c>
      <c r="B936" s="34">
        <v>1030</v>
      </c>
      <c r="C936" s="34">
        <v>35.80392156862745</v>
      </c>
      <c r="D936" s="3" t="s">
        <v>1528</v>
      </c>
      <c r="E936">
        <f t="shared" si="44"/>
        <v>0</v>
      </c>
      <c r="F936" s="42">
        <f t="shared" si="42"/>
        <v>40.00826446280992</v>
      </c>
      <c r="G936" s="42">
        <f t="shared" si="43"/>
        <v>11.742688258669531</v>
      </c>
      <c r="H936">
        <v>1</v>
      </c>
    </row>
    <row r="937" spans="1:7" ht="15">
      <c r="A937" s="3" t="s">
        <v>1042</v>
      </c>
      <c r="B937" s="34">
        <v>1030</v>
      </c>
      <c r="C937" s="34">
        <v>35.80392156862745</v>
      </c>
      <c r="D937" s="3" t="s">
        <v>1042</v>
      </c>
      <c r="E937">
        <f t="shared" si="44"/>
        <v>0</v>
      </c>
      <c r="F937" s="42">
        <f t="shared" si="42"/>
        <v>40.00826446280992</v>
      </c>
      <c r="G937" s="42">
        <f t="shared" si="43"/>
        <v>11.742688258669531</v>
      </c>
    </row>
    <row r="938" spans="1:7" ht="15">
      <c r="A938" s="3" t="s">
        <v>1536</v>
      </c>
      <c r="B938" s="34">
        <v>1078</v>
      </c>
      <c r="C938" s="34">
        <v>37.490196078431374</v>
      </c>
      <c r="D938" s="3" t="s">
        <v>1536</v>
      </c>
      <c r="E938">
        <f t="shared" si="44"/>
        <v>0</v>
      </c>
      <c r="F938" s="42">
        <f t="shared" si="42"/>
        <v>41.872727272727275</v>
      </c>
      <c r="G938" s="42">
        <f t="shared" si="43"/>
        <v>11.689806009889693</v>
      </c>
    </row>
    <row r="939" spans="1:7" ht="15">
      <c r="A939" s="3" t="s">
        <v>1045</v>
      </c>
      <c r="B939" s="34">
        <v>1030</v>
      </c>
      <c r="C939" s="34">
        <v>35.80392156862745</v>
      </c>
      <c r="D939" s="3" t="s">
        <v>1045</v>
      </c>
      <c r="E939">
        <f t="shared" si="44"/>
        <v>0</v>
      </c>
      <c r="F939" s="42">
        <f t="shared" si="42"/>
        <v>40.00826446280992</v>
      </c>
      <c r="G939" s="42">
        <f t="shared" si="43"/>
        <v>11.742688258669531</v>
      </c>
    </row>
    <row r="940" spans="1:7" ht="15">
      <c r="A940" s="3" t="s">
        <v>1048</v>
      </c>
      <c r="B940" s="34">
        <v>1030</v>
      </c>
      <c r="C940" s="34">
        <v>35.80392156862745</v>
      </c>
      <c r="D940" s="3" t="s">
        <v>1048</v>
      </c>
      <c r="E940">
        <f t="shared" si="44"/>
        <v>0</v>
      </c>
      <c r="F940" s="42">
        <f t="shared" si="42"/>
        <v>40.00826446280992</v>
      </c>
      <c r="G940" s="42">
        <f t="shared" si="43"/>
        <v>11.742688258669531</v>
      </c>
    </row>
    <row r="941" spans="1:8" ht="15">
      <c r="A941" s="3" t="s">
        <v>1051</v>
      </c>
      <c r="B941" s="34">
        <v>1030</v>
      </c>
      <c r="C941" s="34">
        <v>35.80392156862745</v>
      </c>
      <c r="D941" s="3" t="s">
        <v>1051</v>
      </c>
      <c r="E941">
        <f t="shared" si="44"/>
        <v>0</v>
      </c>
      <c r="F941" s="42">
        <f t="shared" si="42"/>
        <v>40.00826446280992</v>
      </c>
      <c r="G941" s="42">
        <f t="shared" si="43"/>
        <v>11.742688258669531</v>
      </c>
      <c r="H941">
        <v>1</v>
      </c>
    </row>
    <row r="942" spans="1:7" ht="15">
      <c r="A942" s="3" t="s">
        <v>1530</v>
      </c>
      <c r="B942" s="34">
        <v>1030</v>
      </c>
      <c r="C942" s="34">
        <v>35.80392156862745</v>
      </c>
      <c r="D942" s="3" t="s">
        <v>1530</v>
      </c>
      <c r="E942">
        <f t="shared" si="44"/>
        <v>0</v>
      </c>
      <c r="F942" s="42">
        <f t="shared" si="42"/>
        <v>40.00826446280992</v>
      </c>
      <c r="G942" s="42">
        <f t="shared" si="43"/>
        <v>11.742688258669531</v>
      </c>
    </row>
    <row r="943" spans="1:7" ht="15">
      <c r="A943" s="3" t="s">
        <v>1066</v>
      </c>
      <c r="B943" s="34">
        <v>1678</v>
      </c>
      <c r="C943" s="34">
        <v>58.31372549019608</v>
      </c>
      <c r="D943" s="3" t="s">
        <v>1066</v>
      </c>
      <c r="E943">
        <f t="shared" si="44"/>
        <v>0</v>
      </c>
      <c r="F943" s="42">
        <f t="shared" si="42"/>
        <v>65.17851239669422</v>
      </c>
      <c r="G943" s="42">
        <f t="shared" si="43"/>
        <v>11.772163155057342</v>
      </c>
    </row>
    <row r="944" spans="1:7" ht="15">
      <c r="A944" s="3" t="s">
        <v>1062</v>
      </c>
      <c r="B944" s="34">
        <v>1678</v>
      </c>
      <c r="C944" s="34">
        <v>58.31372549019608</v>
      </c>
      <c r="D944" s="3" t="s">
        <v>1062</v>
      </c>
      <c r="E944">
        <f t="shared" si="44"/>
        <v>0</v>
      </c>
      <c r="F944" s="42">
        <f t="shared" si="42"/>
        <v>65.17851239669422</v>
      </c>
      <c r="G944" s="42">
        <f t="shared" si="43"/>
        <v>11.772163155057342</v>
      </c>
    </row>
    <row r="945" spans="1:7" ht="15">
      <c r="A945" s="3" t="s">
        <v>1069</v>
      </c>
      <c r="B945" s="34">
        <v>1678</v>
      </c>
      <c r="C945" s="34">
        <v>58.31372549019608</v>
      </c>
      <c r="D945" s="3" t="s">
        <v>1069</v>
      </c>
      <c r="E945">
        <f t="shared" si="44"/>
        <v>0</v>
      </c>
      <c r="F945" s="42">
        <f t="shared" si="42"/>
        <v>65.17851239669422</v>
      </c>
      <c r="G945" s="42">
        <f t="shared" si="43"/>
        <v>11.772163155057342</v>
      </c>
    </row>
    <row r="946" spans="1:7" ht="15">
      <c r="A946" s="3" t="s">
        <v>1072</v>
      </c>
      <c r="B946" s="34">
        <v>1678</v>
      </c>
      <c r="C946" s="34">
        <v>58.31372549019608</v>
      </c>
      <c r="D946" s="3" t="s">
        <v>1072</v>
      </c>
      <c r="E946">
        <f t="shared" si="44"/>
        <v>0</v>
      </c>
      <c r="F946" s="42">
        <f t="shared" si="42"/>
        <v>65.17851239669422</v>
      </c>
      <c r="G946" s="42">
        <f t="shared" si="43"/>
        <v>11.772163155057342</v>
      </c>
    </row>
    <row r="947" spans="1:7" ht="15">
      <c r="A947" s="3" t="s">
        <v>1075</v>
      </c>
      <c r="B947" s="34">
        <v>1678</v>
      </c>
      <c r="C947" s="34">
        <v>58.31372549019608</v>
      </c>
      <c r="D947" s="3" t="s">
        <v>1075</v>
      </c>
      <c r="E947">
        <f t="shared" si="44"/>
        <v>0</v>
      </c>
      <c r="F947" s="42">
        <f t="shared" si="42"/>
        <v>65.17851239669422</v>
      </c>
      <c r="G947" s="42">
        <f t="shared" si="43"/>
        <v>11.772163155057342</v>
      </c>
    </row>
    <row r="948" spans="1:7" ht="15">
      <c r="A948" s="3" t="s">
        <v>1080</v>
      </c>
      <c r="B948" s="34">
        <v>1678</v>
      </c>
      <c r="C948" s="34">
        <v>58.31372549019608</v>
      </c>
      <c r="D948" s="3" t="s">
        <v>1080</v>
      </c>
      <c r="E948">
        <f t="shared" si="44"/>
        <v>0</v>
      </c>
      <c r="F948" s="42">
        <f t="shared" si="42"/>
        <v>65.17851239669422</v>
      </c>
      <c r="G948" s="42">
        <f t="shared" si="43"/>
        <v>11.772163155057342</v>
      </c>
    </row>
    <row r="949" spans="1:7" ht="15">
      <c r="A949" s="3" t="s">
        <v>1533</v>
      </c>
      <c r="B949" s="34">
        <v>1556</v>
      </c>
      <c r="C949" s="34">
        <v>54.07843137254902</v>
      </c>
      <c r="D949" s="3" t="s">
        <v>1533</v>
      </c>
      <c r="E949">
        <f t="shared" si="44"/>
        <v>0</v>
      </c>
      <c r="F949" s="42">
        <f t="shared" si="42"/>
        <v>60.4396694214876</v>
      </c>
      <c r="G949" s="42">
        <f t="shared" si="43"/>
        <v>11.762985514716021</v>
      </c>
    </row>
    <row r="950" spans="1:7" ht="15">
      <c r="A950" s="3" t="s">
        <v>1535</v>
      </c>
      <c r="B950" s="34">
        <v>1678</v>
      </c>
      <c r="C950" s="34">
        <v>58.31372549019608</v>
      </c>
      <c r="D950" s="3" t="s">
        <v>1535</v>
      </c>
      <c r="E950">
        <f t="shared" si="44"/>
        <v>0</v>
      </c>
      <c r="F950" s="42">
        <f t="shared" si="42"/>
        <v>65.17851239669422</v>
      </c>
      <c r="G950" s="42">
        <f t="shared" si="43"/>
        <v>11.772163155057342</v>
      </c>
    </row>
    <row r="951" spans="1:7" ht="15">
      <c r="A951" s="3" t="s">
        <v>1529</v>
      </c>
      <c r="B951" s="34">
        <v>1498</v>
      </c>
      <c r="C951" s="34">
        <v>52.07843137254902</v>
      </c>
      <c r="D951" s="3" t="s">
        <v>1529</v>
      </c>
      <c r="E951">
        <f t="shared" si="44"/>
        <v>0</v>
      </c>
      <c r="F951" s="42">
        <f t="shared" si="42"/>
        <v>58.18677685950413</v>
      </c>
      <c r="G951" s="42">
        <f t="shared" si="43"/>
        <v>11.729127252812901</v>
      </c>
    </row>
    <row r="952" spans="1:7" ht="15">
      <c r="A952" s="3" t="s">
        <v>1083</v>
      </c>
      <c r="B952" s="34">
        <v>1498</v>
      </c>
      <c r="C952" s="34">
        <v>52.07843137254902</v>
      </c>
      <c r="D952" s="3" t="s">
        <v>1083</v>
      </c>
      <c r="E952">
        <f t="shared" si="44"/>
        <v>0</v>
      </c>
      <c r="F952" s="42">
        <f t="shared" si="42"/>
        <v>58.18677685950413</v>
      </c>
      <c r="G952" s="42">
        <f t="shared" si="43"/>
        <v>11.729127252812901</v>
      </c>
    </row>
    <row r="953" spans="1:7" ht="15">
      <c r="A953" s="3" t="s">
        <v>1537</v>
      </c>
      <c r="B953" s="34">
        <v>1678</v>
      </c>
      <c r="C953" s="34">
        <v>58.31372549019608</v>
      </c>
      <c r="D953" s="3" t="s">
        <v>1537</v>
      </c>
      <c r="E953">
        <f t="shared" si="44"/>
        <v>0</v>
      </c>
      <c r="F953" s="42">
        <f t="shared" si="42"/>
        <v>65.17851239669422</v>
      </c>
      <c r="G953" s="42">
        <f t="shared" si="43"/>
        <v>11.772163155057342</v>
      </c>
    </row>
    <row r="954" spans="1:7" ht="15">
      <c r="A954" s="3" t="s">
        <v>1086</v>
      </c>
      <c r="B954" s="34">
        <v>1498</v>
      </c>
      <c r="C954" s="34">
        <v>52.07843137254902</v>
      </c>
      <c r="D954" s="3" t="s">
        <v>1086</v>
      </c>
      <c r="E954">
        <f t="shared" si="44"/>
        <v>0</v>
      </c>
      <c r="F954" s="42">
        <f t="shared" si="42"/>
        <v>58.18677685950413</v>
      </c>
      <c r="G954" s="42">
        <f t="shared" si="43"/>
        <v>11.729127252812901</v>
      </c>
    </row>
    <row r="955" spans="1:7" ht="15">
      <c r="A955" s="3" t="s">
        <v>1089</v>
      </c>
      <c r="B955" s="34">
        <v>1498</v>
      </c>
      <c r="C955" s="34">
        <v>52.07843137254902</v>
      </c>
      <c r="D955" s="3" t="s">
        <v>1089</v>
      </c>
      <c r="E955">
        <f t="shared" si="44"/>
        <v>0</v>
      </c>
      <c r="F955" s="42">
        <f t="shared" si="42"/>
        <v>58.18677685950413</v>
      </c>
      <c r="G955" s="42">
        <f t="shared" si="43"/>
        <v>11.729127252812901</v>
      </c>
    </row>
    <row r="956" spans="1:7" ht="15">
      <c r="A956" s="3" t="s">
        <v>1092</v>
      </c>
      <c r="B956" s="34">
        <v>1498</v>
      </c>
      <c r="C956" s="34">
        <v>52.07843137254902</v>
      </c>
      <c r="D956" s="3" t="s">
        <v>1092</v>
      </c>
      <c r="E956">
        <f t="shared" si="44"/>
        <v>0</v>
      </c>
      <c r="F956" s="42">
        <f t="shared" si="42"/>
        <v>58.18677685950413</v>
      </c>
      <c r="G956" s="42">
        <f t="shared" si="43"/>
        <v>11.729127252812901</v>
      </c>
    </row>
    <row r="957" spans="1:7" ht="15">
      <c r="A957" s="3" t="s">
        <v>1531</v>
      </c>
      <c r="B957" s="34">
        <v>1498</v>
      </c>
      <c r="C957" s="34">
        <v>52.07843137254902</v>
      </c>
      <c r="D957" s="3" t="s">
        <v>1531</v>
      </c>
      <c r="E957">
        <f t="shared" si="44"/>
        <v>0</v>
      </c>
      <c r="F957" s="42">
        <f t="shared" si="42"/>
        <v>58.18677685950413</v>
      </c>
      <c r="G957" s="42">
        <f t="shared" si="43"/>
        <v>11.729127252812901</v>
      </c>
    </row>
    <row r="958" spans="1:7" ht="15">
      <c r="A958" s="3" t="s">
        <v>1538</v>
      </c>
      <c r="B958" s="34">
        <v>1498</v>
      </c>
      <c r="C958" s="34">
        <v>52.07843137254902</v>
      </c>
      <c r="D958" s="3" t="s">
        <v>1538</v>
      </c>
      <c r="E958">
        <f t="shared" si="44"/>
        <v>0</v>
      </c>
      <c r="F958" s="42">
        <f t="shared" si="42"/>
        <v>58.18677685950413</v>
      </c>
      <c r="G958" s="42">
        <f t="shared" si="43"/>
        <v>11.729127252812901</v>
      </c>
    </row>
    <row r="959" spans="1:7" ht="15">
      <c r="A959" s="3" t="s">
        <v>1540</v>
      </c>
      <c r="B959" s="34">
        <v>1498</v>
      </c>
      <c r="C959" s="34">
        <v>52.07843137254902</v>
      </c>
      <c r="D959" s="3" t="s">
        <v>1540</v>
      </c>
      <c r="E959">
        <f t="shared" si="44"/>
        <v>0</v>
      </c>
      <c r="F959" s="42">
        <f t="shared" si="42"/>
        <v>58.18677685950413</v>
      </c>
      <c r="G959" s="42">
        <f t="shared" si="43"/>
        <v>11.729127252812901</v>
      </c>
    </row>
    <row r="960" spans="1:7" ht="15">
      <c r="A960" s="3" t="s">
        <v>1542</v>
      </c>
      <c r="B960" s="34">
        <v>1677</v>
      </c>
      <c r="C960" s="34">
        <v>58.27450980392157</v>
      </c>
      <c r="D960" s="3" t="s">
        <v>1542</v>
      </c>
      <c r="E960">
        <f t="shared" si="44"/>
        <v>0</v>
      </c>
      <c r="F960" s="42">
        <f t="shared" si="42"/>
        <v>65.1396694214876</v>
      </c>
      <c r="G960" s="42">
        <f t="shared" si="43"/>
        <v>11.780724781153012</v>
      </c>
    </row>
    <row r="961" spans="1:7" ht="15">
      <c r="A961" s="3" t="s">
        <v>1539</v>
      </c>
      <c r="B961" s="34">
        <v>2637</v>
      </c>
      <c r="C961" s="34">
        <v>91.6470588235294</v>
      </c>
      <c r="D961" s="3" t="s">
        <v>1539</v>
      </c>
      <c r="E961">
        <f t="shared" si="44"/>
        <v>0</v>
      </c>
      <c r="F961" s="42">
        <f t="shared" si="42"/>
        <v>102.42892561983471</v>
      </c>
      <c r="G961" s="42">
        <f t="shared" si="43"/>
        <v>11.764552986982693</v>
      </c>
    </row>
    <row r="962" spans="1:7" ht="15">
      <c r="A962" s="3" t="s">
        <v>1541</v>
      </c>
      <c r="B962" s="34">
        <v>2637</v>
      </c>
      <c r="C962" s="34">
        <v>91.6470588235294</v>
      </c>
      <c r="D962" s="3" t="s">
        <v>1541</v>
      </c>
      <c r="E962">
        <f t="shared" si="44"/>
        <v>0</v>
      </c>
      <c r="F962" s="42">
        <f t="shared" si="42"/>
        <v>102.42892561983471</v>
      </c>
      <c r="G962" s="42">
        <f t="shared" si="43"/>
        <v>11.764552986982693</v>
      </c>
    </row>
    <row r="963" spans="1:8" ht="15">
      <c r="A963" s="3" t="s">
        <v>1543</v>
      </c>
      <c r="B963" s="34">
        <v>2637</v>
      </c>
      <c r="C963" s="34">
        <v>91.6470588235294</v>
      </c>
      <c r="D963" s="3" t="s">
        <v>1543</v>
      </c>
      <c r="E963">
        <f t="shared" si="44"/>
        <v>0</v>
      </c>
      <c r="F963" s="42">
        <f aca="true" t="shared" si="45" ref="F963:F1026">B963/$G$1*(1+$I$1)</f>
        <v>102.42892561983471</v>
      </c>
      <c r="G963" s="42">
        <f t="shared" si="43"/>
        <v>11.764552986982693</v>
      </c>
      <c r="H963">
        <v>1</v>
      </c>
    </row>
    <row r="964" spans="1:7" ht="15">
      <c r="A964" s="3" t="s">
        <v>1117</v>
      </c>
      <c r="B964" s="34">
        <v>2279</v>
      </c>
      <c r="C964" s="34">
        <v>79.17647058823529</v>
      </c>
      <c r="D964" s="3" t="s">
        <v>1117</v>
      </c>
      <c r="E964">
        <f t="shared" si="44"/>
        <v>0</v>
      </c>
      <c r="F964" s="42">
        <f t="shared" si="45"/>
        <v>88.52314049586776</v>
      </c>
      <c r="G964" s="42">
        <f aca="true" t="shared" si="46" ref="G964:G1027">F964/C964*100-100</f>
        <v>11.80485798140802</v>
      </c>
    </row>
    <row r="965" spans="1:7" ht="15">
      <c r="A965" s="3" t="s">
        <v>1120</v>
      </c>
      <c r="B965" s="34">
        <v>2279</v>
      </c>
      <c r="C965" s="34">
        <v>79.17647058823529</v>
      </c>
      <c r="D965" s="3" t="s">
        <v>1120</v>
      </c>
      <c r="E965">
        <f aca="true" t="shared" si="47" ref="E965:E1028">IF(A965=D965,0,1)</f>
        <v>0</v>
      </c>
      <c r="F965" s="42">
        <f t="shared" si="45"/>
        <v>88.52314049586776</v>
      </c>
      <c r="G965" s="42">
        <f t="shared" si="46"/>
        <v>11.80485798140802</v>
      </c>
    </row>
    <row r="966" spans="1:8" ht="15">
      <c r="A966" s="3" t="s">
        <v>1123</v>
      </c>
      <c r="B966" s="34">
        <v>2279</v>
      </c>
      <c r="C966" s="34">
        <v>79.17647058823529</v>
      </c>
      <c r="D966" s="3" t="s">
        <v>1123</v>
      </c>
      <c r="E966">
        <f t="shared" si="47"/>
        <v>0</v>
      </c>
      <c r="F966" s="42">
        <f t="shared" si="45"/>
        <v>88.52314049586776</v>
      </c>
      <c r="G966" s="42">
        <f t="shared" si="46"/>
        <v>11.80485798140802</v>
      </c>
      <c r="H966">
        <v>1</v>
      </c>
    </row>
    <row r="967" spans="1:7" ht="15">
      <c r="A967" s="3" t="s">
        <v>1126</v>
      </c>
      <c r="B967" s="34">
        <v>2159</v>
      </c>
      <c r="C967" s="34">
        <v>75.01960784313725</v>
      </c>
      <c r="D967" s="3" t="s">
        <v>1126</v>
      </c>
      <c r="E967">
        <f t="shared" si="47"/>
        <v>0</v>
      </c>
      <c r="F967" s="42">
        <f t="shared" si="45"/>
        <v>83.86198347107437</v>
      </c>
      <c r="G967" s="42">
        <f t="shared" si="46"/>
        <v>11.786752666617687</v>
      </c>
    </row>
    <row r="968" spans="1:8" ht="15">
      <c r="A968" s="3" t="s">
        <v>1544</v>
      </c>
      <c r="B968" s="34">
        <v>2159</v>
      </c>
      <c r="C968" s="34">
        <v>75.01960784313725</v>
      </c>
      <c r="D968" s="3" t="s">
        <v>1544</v>
      </c>
      <c r="E968">
        <f t="shared" si="47"/>
        <v>0</v>
      </c>
      <c r="F968" s="42">
        <f t="shared" si="45"/>
        <v>83.86198347107437</v>
      </c>
      <c r="G968" s="42">
        <f t="shared" si="46"/>
        <v>11.786752666617687</v>
      </c>
      <c r="H968">
        <v>1</v>
      </c>
    </row>
    <row r="969" spans="1:7" ht="15">
      <c r="A969" s="3" t="s">
        <v>1546</v>
      </c>
      <c r="B969" s="34">
        <v>2636</v>
      </c>
      <c r="C969" s="34">
        <v>91.6078431372549</v>
      </c>
      <c r="D969" s="3" t="s">
        <v>1546</v>
      </c>
      <c r="E969">
        <f t="shared" si="47"/>
        <v>0</v>
      </c>
      <c r="F969" s="42">
        <f t="shared" si="45"/>
        <v>102.3900826446281</v>
      </c>
      <c r="G969" s="42">
        <f t="shared" si="46"/>
        <v>11.769996037586324</v>
      </c>
    </row>
    <row r="970" spans="1:7" ht="15">
      <c r="A970" s="3" t="s">
        <v>1133</v>
      </c>
      <c r="B970" s="34">
        <v>2877</v>
      </c>
      <c r="C970" s="34">
        <v>100</v>
      </c>
      <c r="D970" s="3" t="s">
        <v>1133</v>
      </c>
      <c r="E970">
        <f t="shared" si="47"/>
        <v>0</v>
      </c>
      <c r="F970" s="42">
        <f t="shared" si="45"/>
        <v>111.7512396694215</v>
      </c>
      <c r="G970" s="42">
        <f t="shared" si="46"/>
        <v>11.751239669421494</v>
      </c>
    </row>
    <row r="971" spans="1:7" ht="15">
      <c r="A971" s="3" t="s">
        <v>1136</v>
      </c>
      <c r="B971" s="34">
        <v>2877</v>
      </c>
      <c r="C971" s="34">
        <v>100</v>
      </c>
      <c r="D971" s="3" t="s">
        <v>1136</v>
      </c>
      <c r="E971">
        <f t="shared" si="47"/>
        <v>0</v>
      </c>
      <c r="F971" s="42">
        <f t="shared" si="45"/>
        <v>111.7512396694215</v>
      </c>
      <c r="G971" s="42">
        <f t="shared" si="46"/>
        <v>11.751239669421494</v>
      </c>
    </row>
    <row r="972" spans="1:7" ht="15">
      <c r="A972" s="3" t="s">
        <v>1139</v>
      </c>
      <c r="B972" s="34">
        <v>2877</v>
      </c>
      <c r="C972" s="34">
        <v>100</v>
      </c>
      <c r="D972" s="3" t="s">
        <v>1139</v>
      </c>
      <c r="E972">
        <f t="shared" si="47"/>
        <v>0</v>
      </c>
      <c r="F972" s="42">
        <f t="shared" si="45"/>
        <v>111.7512396694215</v>
      </c>
      <c r="G972" s="42">
        <f t="shared" si="46"/>
        <v>11.751239669421494</v>
      </c>
    </row>
    <row r="973" spans="1:7" ht="15">
      <c r="A973" s="3" t="s">
        <v>1142</v>
      </c>
      <c r="B973" s="34">
        <v>2877</v>
      </c>
      <c r="C973" s="34">
        <v>100</v>
      </c>
      <c r="D973" s="3" t="s">
        <v>1142</v>
      </c>
      <c r="E973">
        <f t="shared" si="47"/>
        <v>0</v>
      </c>
      <c r="F973" s="42">
        <f t="shared" si="45"/>
        <v>111.7512396694215</v>
      </c>
      <c r="G973" s="42">
        <f t="shared" si="46"/>
        <v>11.751239669421494</v>
      </c>
    </row>
    <row r="974" spans="1:8" ht="15">
      <c r="A974" s="3" t="s">
        <v>1545</v>
      </c>
      <c r="B974" s="34">
        <v>2877</v>
      </c>
      <c r="C974" s="34">
        <v>100</v>
      </c>
      <c r="D974" s="3" t="s">
        <v>1545</v>
      </c>
      <c r="E974">
        <f t="shared" si="47"/>
        <v>0</v>
      </c>
      <c r="F974" s="42">
        <f t="shared" si="45"/>
        <v>111.7512396694215</v>
      </c>
      <c r="G974" s="42">
        <f t="shared" si="46"/>
        <v>11.751239669421494</v>
      </c>
      <c r="H974">
        <v>1</v>
      </c>
    </row>
    <row r="975" spans="1:7" ht="15">
      <c r="A975" s="3" t="s">
        <v>1547</v>
      </c>
      <c r="B975" s="34">
        <v>4195</v>
      </c>
      <c r="C975" s="34">
        <v>145.80392156862746</v>
      </c>
      <c r="D975" s="3" t="s">
        <v>1547</v>
      </c>
      <c r="E975">
        <f t="shared" si="47"/>
        <v>0</v>
      </c>
      <c r="F975" s="42">
        <f t="shared" si="45"/>
        <v>162.94628099173553</v>
      </c>
      <c r="G975" s="42">
        <f t="shared" si="46"/>
        <v>11.757131933546418</v>
      </c>
    </row>
    <row r="976" spans="1:7" ht="15">
      <c r="A976" s="3" t="s">
        <v>1217</v>
      </c>
      <c r="B976" s="34">
        <v>5525</v>
      </c>
      <c r="C976" s="34">
        <v>191.9607843137255</v>
      </c>
      <c r="D976" s="3" t="s">
        <v>1217</v>
      </c>
      <c r="E976">
        <f t="shared" si="47"/>
        <v>0</v>
      </c>
      <c r="F976" s="42">
        <f t="shared" si="45"/>
        <v>214.60743801652893</v>
      </c>
      <c r="G976" s="42">
        <f t="shared" si="46"/>
        <v>11.797541765505358</v>
      </c>
    </row>
    <row r="977" spans="1:7" ht="15">
      <c r="A977" s="3" t="s">
        <v>1239</v>
      </c>
      <c r="B977" s="34">
        <v>6200</v>
      </c>
      <c r="C977" s="34">
        <v>224.90196078431373</v>
      </c>
      <c r="D977" s="3" t="s">
        <v>1239</v>
      </c>
      <c r="E977">
        <f t="shared" si="47"/>
        <v>0</v>
      </c>
      <c r="F977" s="42">
        <f t="shared" si="45"/>
        <v>240.8264462809917</v>
      </c>
      <c r="G977" s="42">
        <f t="shared" si="46"/>
        <v>7.080634353361617</v>
      </c>
    </row>
    <row r="978" spans="1:7" ht="15">
      <c r="A978" s="3" t="s">
        <v>1220</v>
      </c>
      <c r="B978" s="34">
        <v>6080</v>
      </c>
      <c r="C978" s="34">
        <v>211.2549019607843</v>
      </c>
      <c r="D978" s="3" t="s">
        <v>1220</v>
      </c>
      <c r="E978">
        <f t="shared" si="47"/>
        <v>0</v>
      </c>
      <c r="F978" s="42">
        <f t="shared" si="45"/>
        <v>236.16528925619835</v>
      </c>
      <c r="G978" s="42">
        <f t="shared" si="46"/>
        <v>11.791625692093149</v>
      </c>
    </row>
    <row r="979" spans="1:8" ht="15">
      <c r="A979" s="3" t="s">
        <v>1230</v>
      </c>
      <c r="B979" s="34">
        <v>5525</v>
      </c>
      <c r="C979" s="34">
        <v>191.9607843137255</v>
      </c>
      <c r="D979" s="3" t="s">
        <v>1230</v>
      </c>
      <c r="E979">
        <f t="shared" si="47"/>
        <v>0</v>
      </c>
      <c r="F979" s="42">
        <f t="shared" si="45"/>
        <v>214.60743801652893</v>
      </c>
      <c r="G979" s="42">
        <f t="shared" si="46"/>
        <v>11.797541765505358</v>
      </c>
      <c r="H979">
        <v>1</v>
      </c>
    </row>
    <row r="980" spans="1:7" ht="15">
      <c r="A980" s="3" t="s">
        <v>1223</v>
      </c>
      <c r="B980" s="34">
        <v>6080</v>
      </c>
      <c r="C980" s="34">
        <v>211.2549019607843</v>
      </c>
      <c r="D980" s="3" t="s">
        <v>1223</v>
      </c>
      <c r="E980">
        <f t="shared" si="47"/>
        <v>0</v>
      </c>
      <c r="F980" s="42">
        <f t="shared" si="45"/>
        <v>236.16528925619835</v>
      </c>
      <c r="G980" s="42">
        <f t="shared" si="46"/>
        <v>11.791625692093149</v>
      </c>
    </row>
    <row r="981" spans="1:7" ht="15">
      <c r="A981" s="3" t="s">
        <v>1236</v>
      </c>
      <c r="B981" s="34">
        <v>6200</v>
      </c>
      <c r="C981" s="34">
        <v>224.90196078431373</v>
      </c>
      <c r="D981" s="3" t="s">
        <v>1236</v>
      </c>
      <c r="E981">
        <f t="shared" si="47"/>
        <v>0</v>
      </c>
      <c r="F981" s="42">
        <f t="shared" si="45"/>
        <v>240.8264462809917</v>
      </c>
      <c r="G981" s="42">
        <f t="shared" si="46"/>
        <v>7.080634353361617</v>
      </c>
    </row>
    <row r="982" spans="1:7" ht="15">
      <c r="A982" s="3" t="s">
        <v>1226</v>
      </c>
      <c r="B982" s="34">
        <v>6080</v>
      </c>
      <c r="C982" s="34">
        <v>211.2549019607843</v>
      </c>
      <c r="D982" s="3" t="s">
        <v>1226</v>
      </c>
      <c r="E982">
        <f t="shared" si="47"/>
        <v>0</v>
      </c>
      <c r="F982" s="42">
        <f t="shared" si="45"/>
        <v>236.16528925619835</v>
      </c>
      <c r="G982" s="42">
        <f t="shared" si="46"/>
        <v>11.791625692093149</v>
      </c>
    </row>
    <row r="983" spans="1:7" ht="15">
      <c r="A983" s="3" t="s">
        <v>1208</v>
      </c>
      <c r="B983" s="34">
        <v>5525</v>
      </c>
      <c r="C983" s="34">
        <v>191.9607843137255</v>
      </c>
      <c r="D983" s="3" t="s">
        <v>1208</v>
      </c>
      <c r="E983">
        <f t="shared" si="47"/>
        <v>0</v>
      </c>
      <c r="F983" s="42">
        <f t="shared" si="45"/>
        <v>214.60743801652893</v>
      </c>
      <c r="G983" s="42">
        <f t="shared" si="46"/>
        <v>11.797541765505358</v>
      </c>
    </row>
    <row r="984" spans="1:7" ht="15">
      <c r="A984" s="3" t="s">
        <v>1242</v>
      </c>
      <c r="B984" s="34">
        <v>5400</v>
      </c>
      <c r="C984" s="34">
        <v>224.90196078431373</v>
      </c>
      <c r="D984" s="3" t="s">
        <v>1242</v>
      </c>
      <c r="E984">
        <f t="shared" si="47"/>
        <v>0</v>
      </c>
      <c r="F984" s="42">
        <f t="shared" si="45"/>
        <v>209.7520661157025</v>
      </c>
      <c r="G984" s="42">
        <f t="shared" si="46"/>
        <v>-6.736221692233428</v>
      </c>
    </row>
    <row r="985" spans="1:7" ht="15">
      <c r="A985" s="3" t="s">
        <v>1211</v>
      </c>
      <c r="B985" s="34">
        <v>6080</v>
      </c>
      <c r="C985" s="34">
        <v>211.2549019607843</v>
      </c>
      <c r="D985" s="3" t="s">
        <v>1211</v>
      </c>
      <c r="E985">
        <f t="shared" si="47"/>
        <v>0</v>
      </c>
      <c r="F985" s="42">
        <f t="shared" si="45"/>
        <v>236.16528925619835</v>
      </c>
      <c r="G985" s="42">
        <f t="shared" si="46"/>
        <v>11.791625692093149</v>
      </c>
    </row>
    <row r="986" spans="1:7" ht="15">
      <c r="A986" s="3" t="s">
        <v>1233</v>
      </c>
      <c r="B986" s="34">
        <v>5525</v>
      </c>
      <c r="C986" s="34">
        <v>191.9607843137255</v>
      </c>
      <c r="D986" s="3" t="s">
        <v>1233</v>
      </c>
      <c r="E986">
        <f t="shared" si="47"/>
        <v>0</v>
      </c>
      <c r="F986" s="42">
        <f t="shared" si="45"/>
        <v>214.60743801652893</v>
      </c>
      <c r="G986" s="42">
        <f t="shared" si="46"/>
        <v>11.797541765505358</v>
      </c>
    </row>
    <row r="987" spans="1:7" ht="15">
      <c r="A987" s="3" t="s">
        <v>1214</v>
      </c>
      <c r="B987" s="34">
        <v>6080</v>
      </c>
      <c r="C987" s="34">
        <v>211.2549019607843</v>
      </c>
      <c r="D987" s="3" t="s">
        <v>1214</v>
      </c>
      <c r="E987">
        <f t="shared" si="47"/>
        <v>0</v>
      </c>
      <c r="F987" s="42">
        <f t="shared" si="45"/>
        <v>236.16528925619835</v>
      </c>
      <c r="G987" s="42">
        <f t="shared" si="46"/>
        <v>11.791625692093149</v>
      </c>
    </row>
    <row r="988" spans="1:7" ht="15">
      <c r="A988" s="3" t="s">
        <v>2599</v>
      </c>
      <c r="B988" s="34">
        <v>6640</v>
      </c>
      <c r="C988" s="34">
        <v>230.27450980392157</v>
      </c>
      <c r="D988" s="3" t="s">
        <v>2599</v>
      </c>
      <c r="E988">
        <f t="shared" si="47"/>
        <v>0</v>
      </c>
      <c r="F988" s="42">
        <f t="shared" si="45"/>
        <v>257.9173553719008</v>
      </c>
      <c r="G988" s="42">
        <f t="shared" si="46"/>
        <v>12.004301123696706</v>
      </c>
    </row>
    <row r="989" spans="1:7" ht="15">
      <c r="A989" s="3" t="s">
        <v>1205</v>
      </c>
      <c r="B989" s="34">
        <v>5525</v>
      </c>
      <c r="C989" s="34">
        <v>191.9607843137255</v>
      </c>
      <c r="D989" s="3" t="s">
        <v>1205</v>
      </c>
      <c r="E989">
        <f t="shared" si="47"/>
        <v>0</v>
      </c>
      <c r="F989" s="42">
        <f t="shared" si="45"/>
        <v>214.60743801652893</v>
      </c>
      <c r="G989" s="42">
        <f t="shared" si="46"/>
        <v>11.797541765505358</v>
      </c>
    </row>
    <row r="990" spans="1:7" ht="15">
      <c r="A990" s="3" t="s">
        <v>1245</v>
      </c>
      <c r="B990" s="34">
        <v>6200</v>
      </c>
      <c r="C990" s="34">
        <v>224.90196078431373</v>
      </c>
      <c r="D990" s="3" t="s">
        <v>1245</v>
      </c>
      <c r="E990">
        <f t="shared" si="47"/>
        <v>0</v>
      </c>
      <c r="F990" s="42">
        <f t="shared" si="45"/>
        <v>240.8264462809917</v>
      </c>
      <c r="G990" s="42">
        <f t="shared" si="46"/>
        <v>7.080634353361617</v>
      </c>
    </row>
    <row r="991" spans="1:7" ht="15">
      <c r="A991" s="3" t="s">
        <v>1202</v>
      </c>
      <c r="B991" s="34">
        <v>5525</v>
      </c>
      <c r="C991" s="34">
        <v>191.9607843137255</v>
      </c>
      <c r="D991" s="3" t="s">
        <v>1202</v>
      </c>
      <c r="E991">
        <f t="shared" si="47"/>
        <v>0</v>
      </c>
      <c r="F991" s="42">
        <f t="shared" si="45"/>
        <v>214.60743801652893</v>
      </c>
      <c r="G991" s="42">
        <f t="shared" si="46"/>
        <v>11.797541765505358</v>
      </c>
    </row>
    <row r="992" spans="1:7" ht="15">
      <c r="A992" s="3" t="s">
        <v>1247</v>
      </c>
      <c r="B992" s="34">
        <v>6640</v>
      </c>
      <c r="C992" s="34">
        <v>230.27450980392157</v>
      </c>
      <c r="D992" s="3" t="s">
        <v>1247</v>
      </c>
      <c r="E992">
        <f t="shared" si="47"/>
        <v>0</v>
      </c>
      <c r="F992" s="42">
        <f t="shared" si="45"/>
        <v>257.9173553719008</v>
      </c>
      <c r="G992" s="42">
        <f t="shared" si="46"/>
        <v>12.004301123696706</v>
      </c>
    </row>
    <row r="993" spans="1:7" ht="15">
      <c r="A993" s="3" t="s">
        <v>1259</v>
      </c>
      <c r="B993" s="34">
        <v>7370</v>
      </c>
      <c r="C993" s="34">
        <v>252.35294117647058</v>
      </c>
      <c r="D993" s="3" t="s">
        <v>1259</v>
      </c>
      <c r="E993">
        <f t="shared" si="47"/>
        <v>0</v>
      </c>
      <c r="F993" s="42">
        <f t="shared" si="45"/>
        <v>286.27272727272725</v>
      </c>
      <c r="G993" s="42">
        <f t="shared" si="46"/>
        <v>13.441407077770705</v>
      </c>
    </row>
    <row r="994" spans="1:7" ht="15">
      <c r="A994" s="3" t="s">
        <v>1278</v>
      </c>
      <c r="B994" s="34">
        <v>8060</v>
      </c>
      <c r="C994" s="34">
        <v>279.6470588235294</v>
      </c>
      <c r="D994" s="3" t="s">
        <v>1278</v>
      </c>
      <c r="E994">
        <f t="shared" si="47"/>
        <v>0</v>
      </c>
      <c r="F994" s="42">
        <f t="shared" si="45"/>
        <v>313.07438016528926</v>
      </c>
      <c r="G994" s="42">
        <f t="shared" si="46"/>
        <v>11.953396356960823</v>
      </c>
    </row>
    <row r="995" spans="1:8" ht="15">
      <c r="A995" s="3" t="s">
        <v>1266</v>
      </c>
      <c r="B995" s="34">
        <v>7370</v>
      </c>
      <c r="C995" s="34">
        <v>252.35294117647058</v>
      </c>
      <c r="D995" s="3" t="s">
        <v>1266</v>
      </c>
      <c r="E995">
        <f t="shared" si="47"/>
        <v>0</v>
      </c>
      <c r="F995" s="42">
        <f t="shared" si="45"/>
        <v>286.27272727272725</v>
      </c>
      <c r="G995" s="42">
        <f t="shared" si="46"/>
        <v>13.441407077770705</v>
      </c>
      <c r="H995">
        <v>1</v>
      </c>
    </row>
    <row r="996" spans="1:7" ht="15">
      <c r="A996" s="3" t="s">
        <v>1275</v>
      </c>
      <c r="B996" s="34">
        <v>8060</v>
      </c>
      <c r="C996" s="34">
        <v>279.6470588235294</v>
      </c>
      <c r="D996" s="3" t="s">
        <v>1275</v>
      </c>
      <c r="E996">
        <f t="shared" si="47"/>
        <v>0</v>
      </c>
      <c r="F996" s="42">
        <f t="shared" si="45"/>
        <v>313.07438016528926</v>
      </c>
      <c r="G996" s="42">
        <f t="shared" si="46"/>
        <v>11.953396356960823</v>
      </c>
    </row>
    <row r="997" spans="1:7" ht="15">
      <c r="A997" s="3" t="s">
        <v>1272</v>
      </c>
      <c r="B997" s="34">
        <v>8060</v>
      </c>
      <c r="C997" s="34">
        <v>279.6470588235294</v>
      </c>
      <c r="D997" s="3" t="s">
        <v>1272</v>
      </c>
      <c r="E997">
        <f t="shared" si="47"/>
        <v>0</v>
      </c>
      <c r="F997" s="42">
        <f t="shared" si="45"/>
        <v>313.07438016528926</v>
      </c>
      <c r="G997" s="42">
        <f t="shared" si="46"/>
        <v>11.953396356960823</v>
      </c>
    </row>
    <row r="998" spans="1:7" ht="15">
      <c r="A998" s="3" t="s">
        <v>1256</v>
      </c>
      <c r="B998" s="34">
        <v>7370</v>
      </c>
      <c r="C998" s="34">
        <v>252.35294117647058</v>
      </c>
      <c r="D998" s="3" t="s">
        <v>1256</v>
      </c>
      <c r="E998">
        <f t="shared" si="47"/>
        <v>0</v>
      </c>
      <c r="F998" s="42">
        <f t="shared" si="45"/>
        <v>286.27272727272725</v>
      </c>
      <c r="G998" s="42">
        <f t="shared" si="46"/>
        <v>13.441407077770705</v>
      </c>
    </row>
    <row r="999" spans="1:7" ht="15">
      <c r="A999" s="3" t="s">
        <v>1269</v>
      </c>
      <c r="B999" s="34">
        <v>7370</v>
      </c>
      <c r="C999" s="34">
        <v>252.35294117647058</v>
      </c>
      <c r="D999" s="3" t="s">
        <v>1269</v>
      </c>
      <c r="E999">
        <f t="shared" si="47"/>
        <v>0</v>
      </c>
      <c r="F999" s="42">
        <f t="shared" si="45"/>
        <v>286.27272727272725</v>
      </c>
      <c r="G999" s="42">
        <f t="shared" si="46"/>
        <v>13.441407077770705</v>
      </c>
    </row>
    <row r="1000" spans="1:7" ht="15">
      <c r="A1000" s="3" t="s">
        <v>2594</v>
      </c>
      <c r="B1000" s="34">
        <v>8840</v>
      </c>
      <c r="C1000" s="34">
        <v>306.9019607843137</v>
      </c>
      <c r="D1000" s="3" t="s">
        <v>2594</v>
      </c>
      <c r="E1000">
        <f t="shared" si="47"/>
        <v>0</v>
      </c>
      <c r="F1000" s="42">
        <f t="shared" si="45"/>
        <v>343.3719008264463</v>
      </c>
      <c r="G1000" s="42">
        <f t="shared" si="46"/>
        <v>11.883254166552277</v>
      </c>
    </row>
    <row r="1001" spans="1:7" ht="15">
      <c r="A1001" s="3" t="s">
        <v>1262</v>
      </c>
      <c r="B1001" s="34">
        <v>8100</v>
      </c>
      <c r="C1001" s="34">
        <v>279.6470588235294</v>
      </c>
      <c r="D1001" s="3" t="s">
        <v>1262</v>
      </c>
      <c r="E1001">
        <f t="shared" si="47"/>
        <v>0</v>
      </c>
      <c r="F1001" s="42">
        <f t="shared" si="45"/>
        <v>314.62809917355366</v>
      </c>
      <c r="G1001" s="42">
        <f t="shared" si="46"/>
        <v>12.508996338881204</v>
      </c>
    </row>
    <row r="1002" spans="1:7" ht="15">
      <c r="A1002" s="3" t="s">
        <v>1253</v>
      </c>
      <c r="B1002" s="34">
        <v>7370</v>
      </c>
      <c r="C1002" s="34">
        <v>252.35294117647058</v>
      </c>
      <c r="D1002" s="3" t="s">
        <v>1253</v>
      </c>
      <c r="E1002">
        <f t="shared" si="47"/>
        <v>0</v>
      </c>
      <c r="F1002" s="42">
        <f t="shared" si="45"/>
        <v>286.27272727272725</v>
      </c>
      <c r="G1002" s="42">
        <f t="shared" si="46"/>
        <v>13.441407077770705</v>
      </c>
    </row>
    <row r="1003" spans="1:7" ht="15">
      <c r="A1003" s="3" t="s">
        <v>1281</v>
      </c>
      <c r="B1003" s="34">
        <v>8060</v>
      </c>
      <c r="C1003" s="34">
        <v>279.6470588235294</v>
      </c>
      <c r="D1003" s="3" t="s">
        <v>1281</v>
      </c>
      <c r="E1003">
        <f t="shared" si="47"/>
        <v>0</v>
      </c>
      <c r="F1003" s="42">
        <f t="shared" si="45"/>
        <v>313.07438016528926</v>
      </c>
      <c r="G1003" s="42">
        <f t="shared" si="46"/>
        <v>11.953396356960823</v>
      </c>
    </row>
    <row r="1004" spans="1:7" ht="15">
      <c r="A1004" s="3" t="s">
        <v>1250</v>
      </c>
      <c r="B1004" s="34">
        <v>7370</v>
      </c>
      <c r="C1004" s="34">
        <v>252.35294117647058</v>
      </c>
      <c r="D1004" s="3" t="s">
        <v>1250</v>
      </c>
      <c r="E1004">
        <f t="shared" si="47"/>
        <v>0</v>
      </c>
      <c r="F1004" s="42">
        <f t="shared" si="45"/>
        <v>286.27272727272725</v>
      </c>
      <c r="G1004" s="42">
        <f t="shared" si="46"/>
        <v>13.441407077770705</v>
      </c>
    </row>
    <row r="1005" spans="1:7" ht="15">
      <c r="A1005" s="3" t="s">
        <v>1283</v>
      </c>
      <c r="B1005" s="34">
        <v>8840</v>
      </c>
      <c r="C1005" s="34">
        <v>306.9019607843137</v>
      </c>
      <c r="D1005" s="3" t="s">
        <v>1283</v>
      </c>
      <c r="E1005">
        <f t="shared" si="47"/>
        <v>0</v>
      </c>
      <c r="F1005" s="42">
        <f t="shared" si="45"/>
        <v>343.3719008264463</v>
      </c>
      <c r="G1005" s="42">
        <f t="shared" si="46"/>
        <v>11.883254166552277</v>
      </c>
    </row>
    <row r="1006" spans="1:7" ht="15">
      <c r="A1006" s="3" t="s">
        <v>1298</v>
      </c>
      <c r="B1006" s="34">
        <v>8880</v>
      </c>
      <c r="C1006" s="34">
        <v>298.03921568627453</v>
      </c>
      <c r="D1006" s="3" t="s">
        <v>1298</v>
      </c>
      <c r="E1006">
        <f t="shared" si="47"/>
        <v>0</v>
      </c>
      <c r="F1006" s="42">
        <f t="shared" si="45"/>
        <v>344.92561983471074</v>
      </c>
      <c r="G1006" s="42">
        <f t="shared" si="46"/>
        <v>15.731622444541088</v>
      </c>
    </row>
    <row r="1007" spans="1:7" ht="15">
      <c r="A1007" s="3" t="s">
        <v>1304</v>
      </c>
      <c r="B1007" s="34">
        <v>9820</v>
      </c>
      <c r="C1007" s="34">
        <v>326.19607843137254</v>
      </c>
      <c r="D1007" s="3" t="s">
        <v>1304</v>
      </c>
      <c r="E1007">
        <f t="shared" si="47"/>
        <v>0</v>
      </c>
      <c r="F1007" s="42">
        <f t="shared" si="45"/>
        <v>381.4380165289256</v>
      </c>
      <c r="G1007" s="42">
        <f t="shared" si="46"/>
        <v>16.93519381446987</v>
      </c>
    </row>
    <row r="1008" spans="1:7" ht="15">
      <c r="A1008" s="3" t="s">
        <v>515</v>
      </c>
      <c r="B1008" s="34">
        <v>9400</v>
      </c>
      <c r="C1008" s="34">
        <v>326.19607843137254</v>
      </c>
      <c r="D1008" s="3" t="s">
        <v>515</v>
      </c>
      <c r="E1008">
        <f t="shared" si="47"/>
        <v>0</v>
      </c>
      <c r="F1008" s="42">
        <f t="shared" si="45"/>
        <v>365.12396694214874</v>
      </c>
      <c r="G1008" s="42">
        <f t="shared" si="46"/>
        <v>11.933892246030211</v>
      </c>
    </row>
    <row r="1009" spans="1:7" ht="15">
      <c r="A1009" s="3" t="s">
        <v>1301</v>
      </c>
      <c r="B1009" s="34">
        <v>9820</v>
      </c>
      <c r="C1009" s="34">
        <v>326.19607843137254</v>
      </c>
      <c r="D1009" s="3" t="s">
        <v>1301</v>
      </c>
      <c r="E1009">
        <f t="shared" si="47"/>
        <v>0</v>
      </c>
      <c r="F1009" s="42">
        <f t="shared" si="45"/>
        <v>381.4380165289256</v>
      </c>
      <c r="G1009" s="42">
        <f t="shared" si="46"/>
        <v>16.93519381446987</v>
      </c>
    </row>
    <row r="1010" spans="1:8" ht="15">
      <c r="A1010" s="3" t="s">
        <v>1307</v>
      </c>
      <c r="B1010" s="34">
        <v>8880</v>
      </c>
      <c r="C1010" s="34">
        <v>298.03921568627453</v>
      </c>
      <c r="D1010" s="3" t="s">
        <v>1307</v>
      </c>
      <c r="E1010">
        <f t="shared" si="47"/>
        <v>0</v>
      </c>
      <c r="F1010" s="42">
        <f t="shared" si="45"/>
        <v>344.92561983471074</v>
      </c>
      <c r="G1010" s="42">
        <f t="shared" si="46"/>
        <v>15.731622444541088</v>
      </c>
      <c r="H1010">
        <v>1</v>
      </c>
    </row>
    <row r="1011" spans="1:7" ht="15">
      <c r="A1011" s="3" t="s">
        <v>513</v>
      </c>
      <c r="B1011" s="34">
        <v>9400</v>
      </c>
      <c r="C1011" s="34">
        <v>326.19607843137254</v>
      </c>
      <c r="D1011" s="3" t="s">
        <v>513</v>
      </c>
      <c r="E1011">
        <f t="shared" si="47"/>
        <v>0</v>
      </c>
      <c r="F1011" s="42">
        <f t="shared" si="45"/>
        <v>365.12396694214874</v>
      </c>
      <c r="G1011" s="42">
        <f t="shared" si="46"/>
        <v>11.933892246030211</v>
      </c>
    </row>
    <row r="1012" spans="1:7" ht="15">
      <c r="A1012" s="3" t="s">
        <v>1292</v>
      </c>
      <c r="B1012" s="34">
        <v>8880</v>
      </c>
      <c r="C1012" s="34">
        <v>298.03921568627453</v>
      </c>
      <c r="D1012" s="3" t="s">
        <v>1292</v>
      </c>
      <c r="E1012">
        <f t="shared" si="47"/>
        <v>0</v>
      </c>
      <c r="F1012" s="42">
        <f t="shared" si="45"/>
        <v>344.92561983471074</v>
      </c>
      <c r="G1012" s="42">
        <f t="shared" si="46"/>
        <v>15.731622444541088</v>
      </c>
    </row>
    <row r="1013" spans="1:7" ht="15">
      <c r="A1013" s="3" t="s">
        <v>517</v>
      </c>
      <c r="B1013" s="34">
        <v>9400</v>
      </c>
      <c r="C1013" s="34">
        <v>326.19607843137254</v>
      </c>
      <c r="D1013" s="3" t="s">
        <v>517</v>
      </c>
      <c r="E1013">
        <f t="shared" si="47"/>
        <v>0</v>
      </c>
      <c r="F1013" s="42">
        <f t="shared" si="45"/>
        <v>365.12396694214874</v>
      </c>
      <c r="G1013" s="42">
        <f t="shared" si="46"/>
        <v>11.933892246030211</v>
      </c>
    </row>
    <row r="1014" spans="1:7" ht="15">
      <c r="A1014" s="3" t="s">
        <v>511</v>
      </c>
      <c r="B1014" s="34">
        <v>8880</v>
      </c>
      <c r="C1014" s="34">
        <v>298.03921568627453</v>
      </c>
      <c r="D1014" s="3" t="s">
        <v>511</v>
      </c>
      <c r="E1014">
        <f t="shared" si="47"/>
        <v>0</v>
      </c>
      <c r="F1014" s="42">
        <f t="shared" si="45"/>
        <v>344.92561983471074</v>
      </c>
      <c r="G1014" s="42">
        <f t="shared" si="46"/>
        <v>15.731622444541088</v>
      </c>
    </row>
    <row r="1015" spans="1:7" ht="15">
      <c r="A1015" s="3" t="s">
        <v>1295</v>
      </c>
      <c r="B1015" s="34">
        <v>9820</v>
      </c>
      <c r="C1015" s="34">
        <v>298.03921568627453</v>
      </c>
      <c r="D1015" s="3" t="s">
        <v>1295</v>
      </c>
      <c r="E1015">
        <f t="shared" si="47"/>
        <v>0</v>
      </c>
      <c r="F1015" s="42">
        <f t="shared" si="45"/>
        <v>381.4380165289256</v>
      </c>
      <c r="G1015" s="42">
        <f t="shared" si="46"/>
        <v>27.982492387994753</v>
      </c>
    </row>
    <row r="1016" spans="1:7" ht="15">
      <c r="A1016" s="3" t="s">
        <v>2591</v>
      </c>
      <c r="B1016" s="34">
        <v>10200</v>
      </c>
      <c r="C1016" s="34">
        <v>354.3529411764706</v>
      </c>
      <c r="D1016" s="3" t="s">
        <v>2591</v>
      </c>
      <c r="E1016">
        <f t="shared" si="47"/>
        <v>0</v>
      </c>
      <c r="F1016" s="42">
        <f t="shared" si="45"/>
        <v>396.198347107438</v>
      </c>
      <c r="G1016" s="42">
        <f t="shared" si="46"/>
        <v>11.808962497118955</v>
      </c>
    </row>
    <row r="1017" spans="1:7" ht="15">
      <c r="A1017" s="3" t="s">
        <v>1289</v>
      </c>
      <c r="B1017" s="34">
        <v>8880</v>
      </c>
      <c r="C1017" s="34">
        <v>298.03921568627453</v>
      </c>
      <c r="D1017" s="3" t="s">
        <v>1289</v>
      </c>
      <c r="E1017">
        <f t="shared" si="47"/>
        <v>0</v>
      </c>
      <c r="F1017" s="42">
        <f t="shared" si="45"/>
        <v>344.92561983471074</v>
      </c>
      <c r="G1017" s="42">
        <f t="shared" si="46"/>
        <v>15.731622444541088</v>
      </c>
    </row>
    <row r="1018" spans="1:7" ht="15">
      <c r="A1018" s="3" t="s">
        <v>519</v>
      </c>
      <c r="B1018" s="34">
        <v>9400</v>
      </c>
      <c r="C1018" s="34">
        <v>326.19607843137254</v>
      </c>
      <c r="D1018" s="3" t="s">
        <v>519</v>
      </c>
      <c r="E1018">
        <f t="shared" si="47"/>
        <v>0</v>
      </c>
      <c r="F1018" s="42">
        <f t="shared" si="45"/>
        <v>365.12396694214874</v>
      </c>
      <c r="G1018" s="42">
        <f t="shared" si="46"/>
        <v>11.933892246030211</v>
      </c>
    </row>
    <row r="1019" spans="1:7" ht="15">
      <c r="A1019" s="3" t="s">
        <v>1286</v>
      </c>
      <c r="B1019" s="34">
        <v>8880</v>
      </c>
      <c r="C1019" s="34">
        <v>298.03921568627453</v>
      </c>
      <c r="D1019" s="3" t="s">
        <v>1286</v>
      </c>
      <c r="E1019">
        <f t="shared" si="47"/>
        <v>0</v>
      </c>
      <c r="F1019" s="42">
        <f t="shared" si="45"/>
        <v>344.92561983471074</v>
      </c>
      <c r="G1019" s="42">
        <f t="shared" si="46"/>
        <v>15.731622444541088</v>
      </c>
    </row>
    <row r="1020" spans="1:7" ht="15">
      <c r="A1020" s="3" t="s">
        <v>521</v>
      </c>
      <c r="B1020" s="34">
        <v>10200</v>
      </c>
      <c r="C1020" s="34">
        <v>354.3529411764706</v>
      </c>
      <c r="D1020" s="3" t="s">
        <v>521</v>
      </c>
      <c r="E1020">
        <f t="shared" si="47"/>
        <v>0</v>
      </c>
      <c r="F1020" s="42">
        <f t="shared" si="45"/>
        <v>396.198347107438</v>
      </c>
      <c r="G1020" s="42">
        <f t="shared" si="46"/>
        <v>11.808962497118955</v>
      </c>
    </row>
    <row r="1021" spans="1:7" ht="15">
      <c r="A1021" s="3" t="s">
        <v>533</v>
      </c>
      <c r="B1021" s="34">
        <v>11290</v>
      </c>
      <c r="C1021" s="34">
        <v>385.6862745098039</v>
      </c>
      <c r="D1021" s="3" t="s">
        <v>533</v>
      </c>
      <c r="E1021">
        <f t="shared" si="47"/>
        <v>0</v>
      </c>
      <c r="F1021" s="42">
        <f t="shared" si="45"/>
        <v>438.53719008264466</v>
      </c>
      <c r="G1021" s="42">
        <f t="shared" si="46"/>
        <v>13.70308436306496</v>
      </c>
    </row>
    <row r="1022" spans="1:7" ht="15">
      <c r="A1022" s="3" t="s">
        <v>541</v>
      </c>
      <c r="B1022" s="34">
        <v>12200</v>
      </c>
      <c r="C1022" s="34">
        <v>423.52941176470586</v>
      </c>
      <c r="D1022" s="3" t="s">
        <v>541</v>
      </c>
      <c r="E1022">
        <f t="shared" si="47"/>
        <v>0</v>
      </c>
      <c r="F1022" s="42">
        <f t="shared" si="45"/>
        <v>473.88429752066116</v>
      </c>
      <c r="G1022" s="42">
        <f t="shared" si="46"/>
        <v>11.88934802571167</v>
      </c>
    </row>
    <row r="1023" spans="1:8" ht="15">
      <c r="A1023" s="3" t="s">
        <v>536</v>
      </c>
      <c r="B1023" s="34">
        <v>11290</v>
      </c>
      <c r="C1023" s="34">
        <v>385.6862745098039</v>
      </c>
      <c r="D1023" s="3" t="s">
        <v>536</v>
      </c>
      <c r="E1023">
        <f t="shared" si="47"/>
        <v>0</v>
      </c>
      <c r="F1023" s="42">
        <f t="shared" si="45"/>
        <v>438.53719008264466</v>
      </c>
      <c r="G1023" s="42">
        <f t="shared" si="46"/>
        <v>13.70308436306496</v>
      </c>
      <c r="H1023">
        <v>1</v>
      </c>
    </row>
    <row r="1024" spans="1:7" ht="15">
      <c r="A1024" s="3" t="s">
        <v>2581</v>
      </c>
      <c r="B1024" s="34">
        <v>13280</v>
      </c>
      <c r="C1024" s="34">
        <v>461.45098039215685</v>
      </c>
      <c r="D1024" s="3" t="s">
        <v>2581</v>
      </c>
      <c r="E1024">
        <f t="shared" si="47"/>
        <v>0</v>
      </c>
      <c r="F1024" s="42">
        <f t="shared" si="45"/>
        <v>515.8347107438016</v>
      </c>
      <c r="G1024" s="42">
        <f t="shared" si="46"/>
        <v>11.785375405514912</v>
      </c>
    </row>
    <row r="1025" spans="1:7" ht="15">
      <c r="A1025" s="3" t="s">
        <v>524</v>
      </c>
      <c r="B1025" s="34">
        <v>11290</v>
      </c>
      <c r="C1025" s="34">
        <v>385.6862745098039</v>
      </c>
      <c r="D1025" s="3" t="s">
        <v>524</v>
      </c>
      <c r="E1025">
        <f t="shared" si="47"/>
        <v>0</v>
      </c>
      <c r="F1025" s="42">
        <f t="shared" si="45"/>
        <v>438.53719008264466</v>
      </c>
      <c r="G1025" s="42">
        <f t="shared" si="46"/>
        <v>13.70308436306496</v>
      </c>
    </row>
    <row r="1026" spans="1:7" ht="15">
      <c r="A1026" s="3" t="s">
        <v>543</v>
      </c>
      <c r="B1026" s="34">
        <v>12200</v>
      </c>
      <c r="C1026" s="34">
        <v>423.52941176470586</v>
      </c>
      <c r="D1026" s="3" t="s">
        <v>543</v>
      </c>
      <c r="E1026">
        <f t="shared" si="47"/>
        <v>0</v>
      </c>
      <c r="F1026" s="42">
        <f t="shared" si="45"/>
        <v>473.88429752066116</v>
      </c>
      <c r="G1026" s="42">
        <f t="shared" si="46"/>
        <v>11.88934802571167</v>
      </c>
    </row>
    <row r="1027" spans="1:7" ht="15">
      <c r="A1027" s="3" t="s">
        <v>539</v>
      </c>
      <c r="B1027" s="34">
        <v>11290</v>
      </c>
      <c r="C1027" s="34">
        <v>385.6862745098039</v>
      </c>
      <c r="D1027" s="3" t="s">
        <v>539</v>
      </c>
      <c r="E1027">
        <f t="shared" si="47"/>
        <v>0</v>
      </c>
      <c r="F1027" s="42">
        <f aca="true" t="shared" si="48" ref="F1027:F1090">B1027/$G$1*(1+$I$1)</f>
        <v>438.53719008264466</v>
      </c>
      <c r="G1027" s="42">
        <f t="shared" si="46"/>
        <v>13.70308436306496</v>
      </c>
    </row>
    <row r="1028" spans="1:7" ht="15">
      <c r="A1028" s="3" t="s">
        <v>530</v>
      </c>
      <c r="B1028" s="34">
        <v>11290</v>
      </c>
      <c r="C1028" s="34">
        <v>385.6862745098039</v>
      </c>
      <c r="D1028" s="3" t="s">
        <v>530</v>
      </c>
      <c r="E1028">
        <f t="shared" si="47"/>
        <v>0</v>
      </c>
      <c r="F1028" s="42">
        <f t="shared" si="48"/>
        <v>438.53719008264466</v>
      </c>
      <c r="G1028" s="42">
        <f aca="true" t="shared" si="49" ref="G1028:G1091">F1028/C1028*100-100</f>
        <v>13.70308436306496</v>
      </c>
    </row>
    <row r="1029" spans="1:7" ht="15">
      <c r="A1029" s="3" t="s">
        <v>546</v>
      </c>
      <c r="B1029" s="34">
        <v>12200</v>
      </c>
      <c r="C1029" s="34">
        <v>423.52941176470586</v>
      </c>
      <c r="D1029" s="3" t="s">
        <v>546</v>
      </c>
      <c r="E1029">
        <f aca="true" t="shared" si="50" ref="E1029:E1092">IF(A1029=D1029,0,1)</f>
        <v>0</v>
      </c>
      <c r="F1029" s="42">
        <f t="shared" si="48"/>
        <v>473.88429752066116</v>
      </c>
      <c r="G1029" s="42">
        <f t="shared" si="49"/>
        <v>11.88934802571167</v>
      </c>
    </row>
    <row r="1030" spans="1:7" ht="15">
      <c r="A1030" s="3" t="s">
        <v>2583</v>
      </c>
      <c r="B1030" s="34">
        <v>13280</v>
      </c>
      <c r="C1030" s="34">
        <v>461.45098039215685</v>
      </c>
      <c r="D1030" s="3" t="s">
        <v>2583</v>
      </c>
      <c r="E1030">
        <f t="shared" si="50"/>
        <v>0</v>
      </c>
      <c r="F1030" s="42">
        <f t="shared" si="48"/>
        <v>515.8347107438016</v>
      </c>
      <c r="G1030" s="42">
        <f t="shared" si="49"/>
        <v>11.785375405514912</v>
      </c>
    </row>
    <row r="1031" spans="1:7" ht="15">
      <c r="A1031" s="3" t="s">
        <v>527</v>
      </c>
      <c r="B1031" s="39">
        <v>12190</v>
      </c>
      <c r="C1031" s="34">
        <v>385.6862745098039</v>
      </c>
      <c r="D1031" s="3" t="s">
        <v>527</v>
      </c>
      <c r="E1031">
        <f t="shared" si="50"/>
        <v>0</v>
      </c>
      <c r="F1031" s="42">
        <f t="shared" si="48"/>
        <v>473.495867768595</v>
      </c>
      <c r="G1031" s="42">
        <f t="shared" si="49"/>
        <v>22.76710348855285</v>
      </c>
    </row>
    <row r="1032" spans="1:7" ht="15">
      <c r="A1032" s="3" t="s">
        <v>548</v>
      </c>
      <c r="B1032" s="34">
        <v>13280</v>
      </c>
      <c r="C1032" s="34">
        <v>461.45098039215685</v>
      </c>
      <c r="D1032" s="3" t="s">
        <v>548</v>
      </c>
      <c r="E1032">
        <f t="shared" si="50"/>
        <v>0</v>
      </c>
      <c r="F1032" s="42">
        <f t="shared" si="48"/>
        <v>515.8347107438016</v>
      </c>
      <c r="G1032" s="42">
        <f t="shared" si="49"/>
        <v>11.785375405514912</v>
      </c>
    </row>
    <row r="1033" spans="1:7" ht="15">
      <c r="A1033" s="3" t="s">
        <v>560</v>
      </c>
      <c r="B1033" s="34">
        <v>13660</v>
      </c>
      <c r="C1033" s="34">
        <v>474.5098039215686</v>
      </c>
      <c r="D1033" s="3" t="s">
        <v>560</v>
      </c>
      <c r="E1033">
        <f t="shared" si="50"/>
        <v>0</v>
      </c>
      <c r="F1033" s="42">
        <f t="shared" si="48"/>
        <v>530.595041322314</v>
      </c>
      <c r="G1033" s="42">
        <f t="shared" si="49"/>
        <v>11.819616146438094</v>
      </c>
    </row>
    <row r="1034" spans="1:7" ht="15">
      <c r="A1034" s="3" t="s">
        <v>576</v>
      </c>
      <c r="B1034" s="34">
        <v>14850</v>
      </c>
      <c r="C1034" s="34">
        <v>515.1372549019608</v>
      </c>
      <c r="D1034" s="3" t="s">
        <v>576</v>
      </c>
      <c r="E1034">
        <f t="shared" si="50"/>
        <v>0</v>
      </c>
      <c r="F1034" s="42">
        <f t="shared" si="48"/>
        <v>576.8181818181818</v>
      </c>
      <c r="G1034" s="42">
        <f t="shared" si="49"/>
        <v>11.973687852950945</v>
      </c>
    </row>
    <row r="1035" spans="1:8" ht="15">
      <c r="A1035" s="3" t="s">
        <v>569</v>
      </c>
      <c r="B1035" s="34">
        <v>13660</v>
      </c>
      <c r="C1035" s="34">
        <v>474.5098039215686</v>
      </c>
      <c r="D1035" s="3" t="s">
        <v>569</v>
      </c>
      <c r="E1035">
        <f t="shared" si="50"/>
        <v>0</v>
      </c>
      <c r="F1035" s="42">
        <f t="shared" si="48"/>
        <v>530.595041322314</v>
      </c>
      <c r="G1035" s="42">
        <f t="shared" si="49"/>
        <v>11.819616146438094</v>
      </c>
      <c r="H1035">
        <v>1</v>
      </c>
    </row>
    <row r="1036" spans="1:7" ht="15">
      <c r="A1036" s="3" t="s">
        <v>566</v>
      </c>
      <c r="B1036" s="34">
        <v>14840</v>
      </c>
      <c r="C1036" s="34">
        <v>515.1372549019608</v>
      </c>
      <c r="D1036" s="3" t="s">
        <v>566</v>
      </c>
      <c r="E1036">
        <f t="shared" si="50"/>
        <v>0</v>
      </c>
      <c r="F1036" s="42">
        <f t="shared" si="48"/>
        <v>576.4297520661157</v>
      </c>
      <c r="G1036" s="42">
        <f t="shared" si="49"/>
        <v>11.898284696147627</v>
      </c>
    </row>
    <row r="1037" spans="1:7" ht="15">
      <c r="A1037" s="3" t="s">
        <v>2585</v>
      </c>
      <c r="B1037" s="34">
        <v>15280</v>
      </c>
      <c r="C1037" s="34">
        <v>515.1372549019608</v>
      </c>
      <c r="D1037" s="3" t="s">
        <v>2585</v>
      </c>
      <c r="E1037">
        <f t="shared" si="50"/>
        <v>0</v>
      </c>
      <c r="F1037" s="42">
        <f t="shared" si="48"/>
        <v>593.5206611570247</v>
      </c>
      <c r="G1037" s="42">
        <f t="shared" si="49"/>
        <v>15.216023595494306</v>
      </c>
    </row>
    <row r="1038" spans="1:7" ht="15">
      <c r="A1038" s="3" t="s">
        <v>557</v>
      </c>
      <c r="B1038" s="34">
        <v>13660</v>
      </c>
      <c r="C1038" s="34">
        <v>474.5098039215686</v>
      </c>
      <c r="D1038" s="3" t="s">
        <v>557</v>
      </c>
      <c r="E1038">
        <f t="shared" si="50"/>
        <v>0</v>
      </c>
      <c r="F1038" s="42">
        <f t="shared" si="48"/>
        <v>530.595041322314</v>
      </c>
      <c r="G1038" s="42">
        <f t="shared" si="49"/>
        <v>11.819616146438094</v>
      </c>
    </row>
    <row r="1039" spans="1:7" ht="15">
      <c r="A1039" s="3" t="s">
        <v>579</v>
      </c>
      <c r="B1039" s="34">
        <v>14850</v>
      </c>
      <c r="C1039" s="34">
        <v>515.1372549019608</v>
      </c>
      <c r="D1039" s="3" t="s">
        <v>579</v>
      </c>
      <c r="E1039">
        <f t="shared" si="50"/>
        <v>0</v>
      </c>
      <c r="F1039" s="42">
        <f t="shared" si="48"/>
        <v>576.8181818181818</v>
      </c>
      <c r="G1039" s="42">
        <f t="shared" si="49"/>
        <v>11.973687852950945</v>
      </c>
    </row>
    <row r="1040" spans="1:7" ht="15">
      <c r="A1040" s="3" t="s">
        <v>572</v>
      </c>
      <c r="B1040" s="34">
        <v>13660</v>
      </c>
      <c r="C1040" s="34">
        <v>474.5098039215686</v>
      </c>
      <c r="D1040" s="3" t="s">
        <v>572</v>
      </c>
      <c r="E1040">
        <f t="shared" si="50"/>
        <v>0</v>
      </c>
      <c r="F1040" s="42">
        <f t="shared" si="48"/>
        <v>530.595041322314</v>
      </c>
      <c r="G1040" s="42">
        <f t="shared" si="49"/>
        <v>11.819616146438094</v>
      </c>
    </row>
    <row r="1041" spans="1:7" ht="15">
      <c r="A1041" s="3" t="s">
        <v>554</v>
      </c>
      <c r="B1041" s="34">
        <v>13660</v>
      </c>
      <c r="C1041" s="34">
        <v>474.5098039215686</v>
      </c>
      <c r="D1041" s="3" t="s">
        <v>554</v>
      </c>
      <c r="E1041">
        <f t="shared" si="50"/>
        <v>0</v>
      </c>
      <c r="F1041" s="42">
        <f t="shared" si="48"/>
        <v>530.595041322314</v>
      </c>
      <c r="G1041" s="42">
        <f t="shared" si="49"/>
        <v>11.819616146438094</v>
      </c>
    </row>
    <row r="1042" spans="1:7" ht="15">
      <c r="A1042" s="3" t="s">
        <v>582</v>
      </c>
      <c r="B1042" s="34">
        <v>14840</v>
      </c>
      <c r="C1042" s="34">
        <v>515.1372549019608</v>
      </c>
      <c r="D1042" s="3" t="s">
        <v>582</v>
      </c>
      <c r="E1042">
        <f t="shared" si="50"/>
        <v>0</v>
      </c>
      <c r="F1042" s="42">
        <f t="shared" si="48"/>
        <v>576.4297520661157</v>
      </c>
      <c r="G1042" s="42">
        <f t="shared" si="49"/>
        <v>11.898284696147627</v>
      </c>
    </row>
    <row r="1043" spans="1:7" ht="15">
      <c r="A1043" s="3" t="s">
        <v>551</v>
      </c>
      <c r="B1043" s="34">
        <v>13660</v>
      </c>
      <c r="C1043" s="34">
        <v>474.5098039215686</v>
      </c>
      <c r="D1043" s="3" t="s">
        <v>551</v>
      </c>
      <c r="E1043">
        <f t="shared" si="50"/>
        <v>0</v>
      </c>
      <c r="F1043" s="42">
        <f t="shared" si="48"/>
        <v>530.595041322314</v>
      </c>
      <c r="G1043" s="42">
        <f t="shared" si="49"/>
        <v>11.819616146438094</v>
      </c>
    </row>
    <row r="1044" spans="1:7" ht="15">
      <c r="A1044" s="3" t="s">
        <v>563</v>
      </c>
      <c r="B1044" s="34">
        <v>14840</v>
      </c>
      <c r="C1044" s="34">
        <v>515.1372549019608</v>
      </c>
      <c r="D1044" s="3" t="s">
        <v>563</v>
      </c>
      <c r="E1044">
        <f t="shared" si="50"/>
        <v>0</v>
      </c>
      <c r="F1044" s="42">
        <f t="shared" si="48"/>
        <v>576.4297520661157</v>
      </c>
      <c r="G1044" s="42">
        <f t="shared" si="49"/>
        <v>11.898284696147627</v>
      </c>
    </row>
    <row r="1045" spans="1:7" ht="15">
      <c r="A1045" s="3" t="s">
        <v>584</v>
      </c>
      <c r="B1045" s="34">
        <v>15980</v>
      </c>
      <c r="C1045" s="34">
        <v>555.8024653642293</v>
      </c>
      <c r="D1045" s="3" t="s">
        <v>584</v>
      </c>
      <c r="E1045">
        <f t="shared" si="50"/>
        <v>0</v>
      </c>
      <c r="F1045" s="42">
        <f t="shared" si="48"/>
        <v>620.7107438016529</v>
      </c>
      <c r="G1045" s="42">
        <f t="shared" si="49"/>
        <v>11.67829984253271</v>
      </c>
    </row>
    <row r="1046" spans="1:7" ht="15">
      <c r="A1046" s="3" t="s">
        <v>2515</v>
      </c>
      <c r="B1046" s="34">
        <v>16100</v>
      </c>
      <c r="C1046" s="34">
        <v>484.27450980392155</v>
      </c>
      <c r="D1046" s="3" t="s">
        <v>2515</v>
      </c>
      <c r="E1046">
        <f t="shared" si="50"/>
        <v>0</v>
      </c>
      <c r="F1046" s="42">
        <f t="shared" si="48"/>
        <v>625.3719008264463</v>
      </c>
      <c r="G1046" s="42">
        <f t="shared" si="49"/>
        <v>29.13582857781506</v>
      </c>
    </row>
    <row r="1047" spans="1:7" ht="15">
      <c r="A1047" s="3" t="s">
        <v>1182</v>
      </c>
      <c r="B1047" s="40">
        <v>4858</v>
      </c>
      <c r="C1047" s="34">
        <v>168.8235294117647</v>
      </c>
      <c r="D1047" s="3" t="s">
        <v>1182</v>
      </c>
      <c r="E1047">
        <f t="shared" si="50"/>
        <v>0</v>
      </c>
      <c r="F1047" s="42">
        <f t="shared" si="48"/>
        <v>188.699173553719</v>
      </c>
      <c r="G1047" s="42">
        <f t="shared" si="49"/>
        <v>11.77302963112274</v>
      </c>
    </row>
    <row r="1048" spans="1:7" ht="15">
      <c r="A1048" s="3" t="s">
        <v>1192</v>
      </c>
      <c r="B1048" s="40">
        <v>5400</v>
      </c>
      <c r="C1048" s="34">
        <v>187.64705882352942</v>
      </c>
      <c r="D1048" s="3" t="s">
        <v>1192</v>
      </c>
      <c r="E1048">
        <f t="shared" si="50"/>
        <v>0</v>
      </c>
      <c r="F1048" s="42">
        <f t="shared" si="48"/>
        <v>209.7520661157025</v>
      </c>
      <c r="G1048" s="42">
        <f t="shared" si="49"/>
        <v>11.780097929998192</v>
      </c>
    </row>
    <row r="1049" spans="1:8" ht="15">
      <c r="A1049" s="3" t="s">
        <v>1185</v>
      </c>
      <c r="B1049" s="40">
        <v>4858</v>
      </c>
      <c r="C1049" s="34">
        <v>168.8235294117647</v>
      </c>
      <c r="D1049" s="3" t="s">
        <v>1185</v>
      </c>
      <c r="E1049">
        <f t="shared" si="50"/>
        <v>0</v>
      </c>
      <c r="F1049" s="42">
        <f t="shared" si="48"/>
        <v>188.699173553719</v>
      </c>
      <c r="G1049" s="42">
        <f t="shared" si="49"/>
        <v>11.77302963112274</v>
      </c>
      <c r="H1049">
        <v>1</v>
      </c>
    </row>
    <row r="1050" spans="1:7" ht="15">
      <c r="A1050" s="3" t="s">
        <v>1190</v>
      </c>
      <c r="B1050" s="40">
        <v>5400</v>
      </c>
      <c r="C1050" s="34">
        <v>187.64705882352942</v>
      </c>
      <c r="D1050" s="3" t="s">
        <v>1190</v>
      </c>
      <c r="E1050">
        <f t="shared" si="50"/>
        <v>0</v>
      </c>
      <c r="F1050" s="42">
        <f t="shared" si="48"/>
        <v>209.7520661157025</v>
      </c>
      <c r="G1050" s="42">
        <f t="shared" si="49"/>
        <v>11.780097929998192</v>
      </c>
    </row>
    <row r="1051" spans="1:7" ht="15">
      <c r="A1051" s="3" t="s">
        <v>1176</v>
      </c>
      <c r="B1051" s="40">
        <v>4858</v>
      </c>
      <c r="C1051" s="34">
        <v>168.8235294117647</v>
      </c>
      <c r="D1051" s="3" t="s">
        <v>1176</v>
      </c>
      <c r="E1051">
        <f t="shared" si="50"/>
        <v>0</v>
      </c>
      <c r="F1051" s="42">
        <f t="shared" si="48"/>
        <v>188.699173553719</v>
      </c>
      <c r="G1051" s="42">
        <f t="shared" si="49"/>
        <v>11.77302963112274</v>
      </c>
    </row>
    <row r="1052" spans="1:7" ht="15">
      <c r="A1052" s="3" t="s">
        <v>1194</v>
      </c>
      <c r="B1052" s="40">
        <v>5400</v>
      </c>
      <c r="C1052" s="34">
        <v>187.64705882352942</v>
      </c>
      <c r="D1052" s="3" t="s">
        <v>1194</v>
      </c>
      <c r="E1052">
        <f t="shared" si="50"/>
        <v>0</v>
      </c>
      <c r="F1052" s="42">
        <f t="shared" si="48"/>
        <v>209.7520661157025</v>
      </c>
      <c r="G1052" s="42">
        <f t="shared" si="49"/>
        <v>11.780097929998192</v>
      </c>
    </row>
    <row r="1053" spans="1:7" ht="15">
      <c r="A1053" s="3" t="s">
        <v>1188</v>
      </c>
      <c r="B1053" s="40">
        <v>4858</v>
      </c>
      <c r="C1053" s="34">
        <v>168.8235294117647</v>
      </c>
      <c r="D1053" s="3" t="s">
        <v>1188</v>
      </c>
      <c r="E1053">
        <f t="shared" si="50"/>
        <v>0</v>
      </c>
      <c r="F1053" s="42">
        <f t="shared" si="48"/>
        <v>188.699173553719</v>
      </c>
      <c r="G1053" s="42">
        <f t="shared" si="49"/>
        <v>11.77302963112274</v>
      </c>
    </row>
    <row r="1054" spans="1:7" ht="15">
      <c r="A1054" s="3" t="s">
        <v>1179</v>
      </c>
      <c r="B1054" s="40">
        <v>5400</v>
      </c>
      <c r="C1054" s="34">
        <v>187.64705882352942</v>
      </c>
      <c r="D1054" s="3" t="s">
        <v>1179</v>
      </c>
      <c r="E1054">
        <f t="shared" si="50"/>
        <v>0</v>
      </c>
      <c r="F1054" s="42">
        <f t="shared" si="48"/>
        <v>209.7520661157025</v>
      </c>
      <c r="G1054" s="42">
        <f t="shared" si="49"/>
        <v>11.780097929998192</v>
      </c>
    </row>
    <row r="1055" spans="1:7" ht="15">
      <c r="A1055" s="3" t="s">
        <v>1173</v>
      </c>
      <c r="B1055" s="40">
        <v>4858</v>
      </c>
      <c r="C1055" s="34">
        <v>168.8235294117647</v>
      </c>
      <c r="D1055" s="3" t="s">
        <v>1173</v>
      </c>
      <c r="E1055">
        <f t="shared" si="50"/>
        <v>0</v>
      </c>
      <c r="F1055" s="42">
        <f t="shared" si="48"/>
        <v>188.699173553719</v>
      </c>
      <c r="G1055" s="42">
        <f t="shared" si="49"/>
        <v>11.77302963112274</v>
      </c>
    </row>
    <row r="1056" spans="1:7" ht="15">
      <c r="A1056" s="3" t="s">
        <v>1196</v>
      </c>
      <c r="B1056" s="40">
        <v>5400</v>
      </c>
      <c r="C1056" s="34">
        <v>187.64705882352942</v>
      </c>
      <c r="D1056" s="3" t="s">
        <v>1196</v>
      </c>
      <c r="E1056">
        <f t="shared" si="50"/>
        <v>0</v>
      </c>
      <c r="F1056" s="42">
        <f t="shared" si="48"/>
        <v>209.7520661157025</v>
      </c>
      <c r="G1056" s="42">
        <f t="shared" si="49"/>
        <v>11.780097929998192</v>
      </c>
    </row>
    <row r="1057" spans="1:7" ht="15">
      <c r="A1057" s="3" t="s">
        <v>1170</v>
      </c>
      <c r="B1057" s="40">
        <v>4858</v>
      </c>
      <c r="C1057" s="34">
        <v>187.64705882352942</v>
      </c>
      <c r="D1057" s="3" t="s">
        <v>1170</v>
      </c>
      <c r="E1057">
        <f t="shared" si="50"/>
        <v>0</v>
      </c>
      <c r="F1057" s="42">
        <f t="shared" si="48"/>
        <v>188.699173553719</v>
      </c>
      <c r="G1057" s="42">
        <f t="shared" si="49"/>
        <v>0.5606881007279867</v>
      </c>
    </row>
    <row r="1058" spans="1:7" ht="15">
      <c r="A1058" s="3" t="s">
        <v>1198</v>
      </c>
      <c r="B1058" s="40">
        <v>5941</v>
      </c>
      <c r="C1058" s="34">
        <v>206.47058823529412</v>
      </c>
      <c r="D1058" s="3" t="s">
        <v>1198</v>
      </c>
      <c r="E1058">
        <f t="shared" si="50"/>
        <v>0</v>
      </c>
      <c r="F1058" s="42">
        <f t="shared" si="48"/>
        <v>230.76611570247934</v>
      </c>
      <c r="G1058" s="42">
        <f t="shared" si="49"/>
        <v>11.767064585246416</v>
      </c>
    </row>
    <row r="1059" spans="1:8" ht="15">
      <c r="A1059" s="3" t="s">
        <v>644</v>
      </c>
      <c r="B1059" s="34">
        <v>52297</v>
      </c>
      <c r="C1059" s="34">
        <v>1774.7450980392157</v>
      </c>
      <c r="D1059" s="3" t="s">
        <v>644</v>
      </c>
      <c r="E1059">
        <f t="shared" si="50"/>
        <v>0</v>
      </c>
      <c r="F1059" s="42">
        <f t="shared" si="48"/>
        <v>2031.3710743801653</v>
      </c>
      <c r="G1059" s="42">
        <f t="shared" si="49"/>
        <v>14.459878019918278</v>
      </c>
      <c r="H1059">
        <v>1</v>
      </c>
    </row>
    <row r="1060" spans="1:7" ht="15">
      <c r="A1060" s="3" t="s">
        <v>647</v>
      </c>
      <c r="B1060" s="34">
        <v>52297</v>
      </c>
      <c r="C1060" s="34">
        <v>1841.3725490196077</v>
      </c>
      <c r="D1060" s="3" t="s">
        <v>647</v>
      </c>
      <c r="E1060">
        <f t="shared" si="50"/>
        <v>0</v>
      </c>
      <c r="F1060" s="42">
        <f t="shared" si="48"/>
        <v>2031.3710743801653</v>
      </c>
      <c r="G1060" s="42">
        <f t="shared" si="49"/>
        <v>10.318309864112905</v>
      </c>
    </row>
    <row r="1061" spans="1:8" ht="15">
      <c r="A1061" s="3" t="s">
        <v>638</v>
      </c>
      <c r="B1061" s="34">
        <v>36704</v>
      </c>
      <c r="C1061" s="34">
        <v>1245.5686274509803</v>
      </c>
      <c r="D1061" s="3" t="s">
        <v>638</v>
      </c>
      <c r="E1061">
        <f t="shared" si="50"/>
        <v>0</v>
      </c>
      <c r="F1061" s="42">
        <f t="shared" si="48"/>
        <v>1425.692561983471</v>
      </c>
      <c r="G1061" s="42">
        <f t="shared" si="49"/>
        <v>14.461181067245505</v>
      </c>
      <c r="H1061">
        <v>1</v>
      </c>
    </row>
    <row r="1062" spans="1:7" ht="15">
      <c r="A1062" s="3" t="s">
        <v>641</v>
      </c>
      <c r="B1062" s="34">
        <v>36704</v>
      </c>
      <c r="C1062" s="34">
        <v>1245.5686274509803</v>
      </c>
      <c r="D1062" s="3" t="s">
        <v>641</v>
      </c>
      <c r="E1062">
        <f t="shared" si="50"/>
        <v>0</v>
      </c>
      <c r="F1062" s="42">
        <f t="shared" si="48"/>
        <v>1425.692561983471</v>
      </c>
      <c r="G1062" s="42">
        <f t="shared" si="49"/>
        <v>14.461181067245505</v>
      </c>
    </row>
    <row r="1063" spans="1:7" ht="15">
      <c r="A1063" s="3" t="s">
        <v>635</v>
      </c>
      <c r="B1063" s="34">
        <v>36704</v>
      </c>
      <c r="C1063" s="34">
        <v>1245.5686274509803</v>
      </c>
      <c r="D1063" s="3" t="s">
        <v>635</v>
      </c>
      <c r="E1063">
        <f t="shared" si="50"/>
        <v>0</v>
      </c>
      <c r="F1063" s="42">
        <f t="shared" si="48"/>
        <v>1425.692561983471</v>
      </c>
      <c r="G1063" s="42">
        <f t="shared" si="49"/>
        <v>14.461181067245505</v>
      </c>
    </row>
    <row r="1064" spans="1:7" ht="15">
      <c r="A1064" s="3" t="s">
        <v>2885</v>
      </c>
      <c r="B1064" s="34">
        <v>58800</v>
      </c>
      <c r="C1064" s="34">
        <v>1835.3333333333333</v>
      </c>
      <c r="D1064" s="3" t="s">
        <v>2885</v>
      </c>
      <c r="E1064">
        <f t="shared" si="50"/>
        <v>0</v>
      </c>
      <c r="F1064" s="42">
        <f t="shared" si="48"/>
        <v>2283.9669421487606</v>
      </c>
      <c r="G1064" s="42">
        <f t="shared" si="49"/>
        <v>24.44425765430951</v>
      </c>
    </row>
    <row r="1065" spans="1:7" ht="15">
      <c r="A1065" s="3" t="s">
        <v>2784</v>
      </c>
      <c r="B1065" s="34">
        <v>56680</v>
      </c>
      <c r="C1065" s="34">
        <v>1923.4117647058824</v>
      </c>
      <c r="D1065" s="3" t="s">
        <v>2784</v>
      </c>
      <c r="E1065">
        <f t="shared" si="50"/>
        <v>0</v>
      </c>
      <c r="F1065" s="42">
        <f t="shared" si="48"/>
        <v>2201.619834710744</v>
      </c>
      <c r="G1065" s="42">
        <f t="shared" si="49"/>
        <v>14.464301150170172</v>
      </c>
    </row>
    <row r="1066" spans="1:7" ht="15">
      <c r="A1066" s="3" t="s">
        <v>591</v>
      </c>
      <c r="B1066" s="34">
        <v>14441</v>
      </c>
      <c r="C1066" s="34">
        <v>481.0980392156863</v>
      </c>
      <c r="D1066" s="3" t="s">
        <v>591</v>
      </c>
      <c r="E1066">
        <f t="shared" si="50"/>
        <v>0</v>
      </c>
      <c r="F1066" s="42">
        <f t="shared" si="48"/>
        <v>560.9314049586777</v>
      </c>
      <c r="G1066" s="42">
        <f t="shared" si="49"/>
        <v>16.593991086128796</v>
      </c>
    </row>
    <row r="1067" spans="1:7" ht="15">
      <c r="A1067" s="3" t="s">
        <v>3011</v>
      </c>
      <c r="B1067" s="34">
        <v>15762</v>
      </c>
      <c r="C1067" s="34">
        <v>525.0588235294117</v>
      </c>
      <c r="D1067" s="3" t="s">
        <v>607</v>
      </c>
      <c r="E1067">
        <f t="shared" si="50"/>
        <v>1</v>
      </c>
      <c r="F1067" s="42">
        <f t="shared" si="48"/>
        <v>612.2429752066115</v>
      </c>
      <c r="G1067" s="42">
        <f t="shared" si="49"/>
        <v>16.604644616988537</v>
      </c>
    </row>
    <row r="1068" spans="1:8" ht="15">
      <c r="A1068" s="3" t="s">
        <v>594</v>
      </c>
      <c r="B1068" s="34">
        <v>14441</v>
      </c>
      <c r="C1068" s="34">
        <v>481.0980392156863</v>
      </c>
      <c r="D1068" s="3" t="s">
        <v>594</v>
      </c>
      <c r="E1068">
        <f t="shared" si="50"/>
        <v>0</v>
      </c>
      <c r="F1068" s="42">
        <f t="shared" si="48"/>
        <v>560.9314049586777</v>
      </c>
      <c r="G1068" s="42">
        <f t="shared" si="49"/>
        <v>16.593991086128796</v>
      </c>
      <c r="H1068">
        <v>1</v>
      </c>
    </row>
    <row r="1069" spans="1:7" ht="15">
      <c r="A1069" s="3" t="s">
        <v>3012</v>
      </c>
      <c r="B1069" s="34">
        <v>15762</v>
      </c>
      <c r="C1069" s="34">
        <v>525.0588235294117</v>
      </c>
      <c r="D1069" s="3" t="s">
        <v>604</v>
      </c>
      <c r="E1069">
        <f t="shared" si="50"/>
        <v>1</v>
      </c>
      <c r="F1069" s="42">
        <f t="shared" si="48"/>
        <v>612.2429752066115</v>
      </c>
      <c r="G1069" s="42">
        <f t="shared" si="49"/>
        <v>16.604644616988537</v>
      </c>
    </row>
    <row r="1070" spans="1:7" ht="15">
      <c r="A1070" s="3" t="s">
        <v>2757</v>
      </c>
      <c r="B1070" s="34">
        <v>15762</v>
      </c>
      <c r="C1070" s="34">
        <v>525.0980392156863</v>
      </c>
      <c r="D1070" s="3" t="s">
        <v>2757</v>
      </c>
      <c r="E1070">
        <f t="shared" si="50"/>
        <v>0</v>
      </c>
      <c r="F1070" s="42">
        <f t="shared" si="48"/>
        <v>612.2429752066115</v>
      </c>
      <c r="G1070" s="42">
        <f t="shared" si="49"/>
        <v>16.59593627907836</v>
      </c>
    </row>
    <row r="1071" spans="1:7" ht="15">
      <c r="A1071" s="3" t="s">
        <v>597</v>
      </c>
      <c r="B1071" s="34">
        <v>14441</v>
      </c>
      <c r="C1071" s="34">
        <v>481.0980392156863</v>
      </c>
      <c r="D1071" s="3" t="s">
        <v>597</v>
      </c>
      <c r="E1071">
        <f t="shared" si="50"/>
        <v>0</v>
      </c>
      <c r="F1071" s="42">
        <f t="shared" si="48"/>
        <v>560.9314049586777</v>
      </c>
      <c r="G1071" s="42">
        <f t="shared" si="49"/>
        <v>16.593991086128796</v>
      </c>
    </row>
    <row r="1072" spans="1:7" ht="15">
      <c r="A1072" s="3" t="s">
        <v>588</v>
      </c>
      <c r="B1072" s="34">
        <v>14441</v>
      </c>
      <c r="C1072" s="34">
        <v>481.0980392156863</v>
      </c>
      <c r="D1072" s="3" t="s">
        <v>588</v>
      </c>
      <c r="E1072">
        <f t="shared" si="50"/>
        <v>0</v>
      </c>
      <c r="F1072" s="42">
        <f t="shared" si="48"/>
        <v>560.9314049586777</v>
      </c>
      <c r="G1072" s="42">
        <f t="shared" si="49"/>
        <v>16.593991086128796</v>
      </c>
    </row>
    <row r="1073" spans="1:7" ht="15">
      <c r="A1073" s="3" t="s">
        <v>600</v>
      </c>
      <c r="B1073" s="34">
        <v>18581</v>
      </c>
      <c r="C1073" s="34">
        <v>618.9803921568628</v>
      </c>
      <c r="D1073" s="3" t="s">
        <v>600</v>
      </c>
      <c r="E1073">
        <f t="shared" si="50"/>
        <v>0</v>
      </c>
      <c r="F1073" s="42">
        <f t="shared" si="48"/>
        <v>721.7413223140495</v>
      </c>
      <c r="G1073" s="42">
        <f t="shared" si="49"/>
        <v>16.601645457477574</v>
      </c>
    </row>
    <row r="1074" spans="1:8" ht="15">
      <c r="A1074" s="3" t="s">
        <v>613</v>
      </c>
      <c r="B1074" s="34">
        <v>22400</v>
      </c>
      <c r="C1074" s="34">
        <v>745.7647058823529</v>
      </c>
      <c r="D1074" s="3" t="s">
        <v>613</v>
      </c>
      <c r="E1074">
        <f t="shared" si="50"/>
        <v>0</v>
      </c>
      <c r="F1074" s="42">
        <f t="shared" si="48"/>
        <v>870.0826446280992</v>
      </c>
      <c r="G1074" s="42">
        <f t="shared" si="49"/>
        <v>16.6698608509046</v>
      </c>
      <c r="H1074">
        <v>1</v>
      </c>
    </row>
    <row r="1075" spans="1:7" ht="15">
      <c r="A1075" s="3" t="s">
        <v>616</v>
      </c>
      <c r="B1075" s="34">
        <v>22400</v>
      </c>
      <c r="C1075" s="34">
        <v>745.7647058823529</v>
      </c>
      <c r="D1075" s="3" t="s">
        <v>616</v>
      </c>
      <c r="E1075">
        <f t="shared" si="50"/>
        <v>0</v>
      </c>
      <c r="F1075" s="42">
        <f t="shared" si="48"/>
        <v>870.0826446280992</v>
      </c>
      <c r="G1075" s="42">
        <f t="shared" si="49"/>
        <v>16.6698608509046</v>
      </c>
    </row>
    <row r="1076" spans="1:7" ht="15">
      <c r="A1076" s="3" t="s">
        <v>610</v>
      </c>
      <c r="B1076" s="39">
        <v>28150</v>
      </c>
      <c r="C1076" s="34">
        <v>852.3921568627451</v>
      </c>
      <c r="D1076" s="3" t="s">
        <v>610</v>
      </c>
      <c r="E1076">
        <f t="shared" si="50"/>
        <v>0</v>
      </c>
      <c r="F1076" s="42">
        <f t="shared" si="48"/>
        <v>1093.4297520661155</v>
      </c>
      <c r="G1076" s="42">
        <f t="shared" si="49"/>
        <v>28.27778191795153</v>
      </c>
    </row>
    <row r="1077" spans="1:7" ht="15">
      <c r="A1077" s="3" t="s">
        <v>619</v>
      </c>
      <c r="B1077" s="34">
        <v>25600</v>
      </c>
      <c r="C1077" s="34">
        <v>745.7647058823529</v>
      </c>
      <c r="D1077" s="3" t="s">
        <v>619</v>
      </c>
      <c r="E1077">
        <f t="shared" si="50"/>
        <v>0</v>
      </c>
      <c r="F1077" s="42">
        <f t="shared" si="48"/>
        <v>994.3801652892563</v>
      </c>
      <c r="G1077" s="42">
        <f t="shared" si="49"/>
        <v>33.33698382960529</v>
      </c>
    </row>
    <row r="1078" spans="1:7" ht="15">
      <c r="A1078" s="3" t="s">
        <v>625</v>
      </c>
      <c r="B1078" s="34">
        <v>19920</v>
      </c>
      <c r="C1078" s="34">
        <v>663.3333333333334</v>
      </c>
      <c r="D1078" s="3" t="s">
        <v>625</v>
      </c>
      <c r="E1078">
        <f t="shared" si="50"/>
        <v>0</v>
      </c>
      <c r="F1078" s="42">
        <f t="shared" si="48"/>
        <v>773.7520661157025</v>
      </c>
      <c r="G1078" s="42">
        <f t="shared" si="49"/>
        <v>16.646040117945105</v>
      </c>
    </row>
    <row r="1079" spans="1:7" ht="15">
      <c r="A1079" s="3" t="s">
        <v>2758</v>
      </c>
      <c r="B1079" s="34">
        <v>21250</v>
      </c>
      <c r="C1079" s="34">
        <v>707.7254901960785</v>
      </c>
      <c r="D1079" s="3" t="s">
        <v>2758</v>
      </c>
      <c r="E1079">
        <f t="shared" si="50"/>
        <v>0</v>
      </c>
      <c r="F1079" s="42">
        <f t="shared" si="48"/>
        <v>825.4132231404959</v>
      </c>
      <c r="G1079" s="42">
        <f t="shared" si="49"/>
        <v>16.62900864455392</v>
      </c>
    </row>
    <row r="1080" spans="1:7" ht="15">
      <c r="A1080" s="3" t="s">
        <v>628</v>
      </c>
      <c r="B1080" s="34">
        <v>21250</v>
      </c>
      <c r="C1080" s="34">
        <v>663.3333333333334</v>
      </c>
      <c r="D1080" s="3" t="s">
        <v>628</v>
      </c>
      <c r="E1080">
        <f t="shared" si="50"/>
        <v>0</v>
      </c>
      <c r="F1080" s="42">
        <f t="shared" si="48"/>
        <v>825.4132231404959</v>
      </c>
      <c r="G1080" s="42">
        <f t="shared" si="49"/>
        <v>24.434154242285814</v>
      </c>
    </row>
    <row r="1081" spans="1:7" ht="15">
      <c r="A1081" s="3" t="s">
        <v>622</v>
      </c>
      <c r="B1081" s="34">
        <v>21250</v>
      </c>
      <c r="C1081" s="34">
        <v>663.3333333333334</v>
      </c>
      <c r="D1081" s="3" t="s">
        <v>622</v>
      </c>
      <c r="E1081">
        <f t="shared" si="50"/>
        <v>0</v>
      </c>
      <c r="F1081" s="42">
        <f t="shared" si="48"/>
        <v>825.4132231404959</v>
      </c>
      <c r="G1081" s="42">
        <f t="shared" si="49"/>
        <v>24.434154242285814</v>
      </c>
    </row>
    <row r="1082" spans="1:7" ht="15">
      <c r="A1082" s="3" t="s">
        <v>631</v>
      </c>
      <c r="B1082" s="34">
        <v>23600</v>
      </c>
      <c r="C1082" s="34">
        <v>848.4313725490196</v>
      </c>
      <c r="D1082" s="3" t="s">
        <v>631</v>
      </c>
      <c r="E1082">
        <f t="shared" si="50"/>
        <v>0</v>
      </c>
      <c r="F1082" s="42">
        <f t="shared" si="48"/>
        <v>916.6942148760331</v>
      </c>
      <c r="G1082" s="42">
        <f t="shared" si="49"/>
        <v>8.045770646354725</v>
      </c>
    </row>
    <row r="1083" spans="1:7" ht="15">
      <c r="A1083" s="6" t="s">
        <v>184</v>
      </c>
      <c r="B1083" s="37">
        <v>16</v>
      </c>
      <c r="C1083" s="34">
        <v>0.5882352941176471</v>
      </c>
      <c r="D1083" s="6" t="s">
        <v>184</v>
      </c>
      <c r="E1083">
        <f t="shared" si="50"/>
        <v>0</v>
      </c>
      <c r="F1083" s="42">
        <f t="shared" si="48"/>
        <v>0.6214876033057851</v>
      </c>
      <c r="G1083" s="42">
        <f t="shared" si="49"/>
        <v>5.652892561983464</v>
      </c>
    </row>
    <row r="1084" spans="1:7" ht="15">
      <c r="A1084" s="6" t="s">
        <v>2799</v>
      </c>
      <c r="B1084" s="37">
        <v>91</v>
      </c>
      <c r="C1084" s="34">
        <v>3.3333333333333335</v>
      </c>
      <c r="D1084" s="6" t="s">
        <v>2799</v>
      </c>
      <c r="E1084">
        <f t="shared" si="50"/>
        <v>0</v>
      </c>
      <c r="F1084" s="42">
        <f t="shared" si="48"/>
        <v>3.5347107438016527</v>
      </c>
      <c r="G1084" s="42">
        <f t="shared" si="49"/>
        <v>6.041322314049566</v>
      </c>
    </row>
    <row r="1085" spans="1:7" ht="15">
      <c r="A1085" s="3" t="s">
        <v>178</v>
      </c>
      <c r="B1085" s="37">
        <v>2336</v>
      </c>
      <c r="C1085" s="34">
        <v>84.82352941176471</v>
      </c>
      <c r="D1085" s="3" t="s">
        <v>178</v>
      </c>
      <c r="E1085">
        <f t="shared" si="50"/>
        <v>0</v>
      </c>
      <c r="F1085" s="42">
        <f t="shared" si="48"/>
        <v>90.73719008264462</v>
      </c>
      <c r="G1085" s="42">
        <f t="shared" si="49"/>
        <v>6.971722011439567</v>
      </c>
    </row>
    <row r="1086" spans="1:7" ht="15">
      <c r="A1086" s="3" t="s">
        <v>2566</v>
      </c>
      <c r="B1086" s="37">
        <v>1605</v>
      </c>
      <c r="C1086" s="34">
        <v>58.27450980392157</v>
      </c>
      <c r="D1086" s="3" t="s">
        <v>2566</v>
      </c>
      <c r="E1086">
        <f t="shared" si="50"/>
        <v>0</v>
      </c>
      <c r="F1086" s="42">
        <f t="shared" si="48"/>
        <v>62.34297520661157</v>
      </c>
      <c r="G1086" s="42">
        <f t="shared" si="49"/>
        <v>6.981552339743956</v>
      </c>
    </row>
    <row r="1087" spans="1:7" ht="15">
      <c r="A1087" s="3" t="s">
        <v>181</v>
      </c>
      <c r="B1087" s="37">
        <v>1959</v>
      </c>
      <c r="C1087" s="34">
        <v>71.13725490196079</v>
      </c>
      <c r="D1087" s="3" t="s">
        <v>181</v>
      </c>
      <c r="E1087">
        <f t="shared" si="50"/>
        <v>0</v>
      </c>
      <c r="F1087" s="42">
        <f t="shared" si="48"/>
        <v>76.09338842975207</v>
      </c>
      <c r="G1087" s="42">
        <f t="shared" si="49"/>
        <v>6.967001375891812</v>
      </c>
    </row>
    <row r="1088" spans="1:7" ht="15">
      <c r="A1088" s="7" t="s">
        <v>2814</v>
      </c>
      <c r="B1088" s="34">
        <v>780</v>
      </c>
      <c r="C1088" s="34">
        <v>27.529411764705884</v>
      </c>
      <c r="D1088" s="7" t="s">
        <v>2814</v>
      </c>
      <c r="E1088">
        <f t="shared" si="50"/>
        <v>0</v>
      </c>
      <c r="F1088" s="42">
        <f t="shared" si="48"/>
        <v>30.297520661157023</v>
      </c>
      <c r="G1088" s="42">
        <f t="shared" si="49"/>
        <v>10.055096418732774</v>
      </c>
    </row>
    <row r="1089" spans="1:7" ht="15">
      <c r="A1089" s="7" t="s">
        <v>2815</v>
      </c>
      <c r="B1089" s="34">
        <v>780</v>
      </c>
      <c r="C1089" s="34">
        <v>27.529411764705884</v>
      </c>
      <c r="D1089" s="7" t="s">
        <v>2815</v>
      </c>
      <c r="E1089">
        <f t="shared" si="50"/>
        <v>0</v>
      </c>
      <c r="F1089" s="42">
        <f t="shared" si="48"/>
        <v>30.297520661157023</v>
      </c>
      <c r="G1089" s="42">
        <f t="shared" si="49"/>
        <v>10.055096418732774</v>
      </c>
    </row>
    <row r="1090" spans="1:7" ht="15">
      <c r="A1090" s="7" t="s">
        <v>2816</v>
      </c>
      <c r="B1090" s="34">
        <v>780</v>
      </c>
      <c r="C1090" s="34">
        <v>27.529411764705884</v>
      </c>
      <c r="D1090" s="7" t="s">
        <v>2816</v>
      </c>
      <c r="E1090">
        <f t="shared" si="50"/>
        <v>0</v>
      </c>
      <c r="F1090" s="42">
        <f t="shared" si="48"/>
        <v>30.297520661157023</v>
      </c>
      <c r="G1090" s="42">
        <f t="shared" si="49"/>
        <v>10.055096418732774</v>
      </c>
    </row>
    <row r="1091" spans="1:7" ht="15">
      <c r="A1091" s="7" t="s">
        <v>2817</v>
      </c>
      <c r="B1091" s="34">
        <v>780</v>
      </c>
      <c r="C1091" s="34">
        <v>27.529411764705884</v>
      </c>
      <c r="D1091" s="7" t="s">
        <v>2817</v>
      </c>
      <c r="E1091">
        <f t="shared" si="50"/>
        <v>0</v>
      </c>
      <c r="F1091" s="42">
        <f aca="true" t="shared" si="51" ref="F1091:F1113">B1091/$G$1*(1+$I$1)</f>
        <v>30.297520661157023</v>
      </c>
      <c r="G1091" s="42">
        <f t="shared" si="49"/>
        <v>10.055096418732774</v>
      </c>
    </row>
    <row r="1092" spans="1:7" ht="15">
      <c r="A1092" s="7" t="s">
        <v>2818</v>
      </c>
      <c r="B1092" s="34">
        <v>780</v>
      </c>
      <c r="C1092" s="34">
        <v>27.529411764705884</v>
      </c>
      <c r="D1092" s="7" t="s">
        <v>2818</v>
      </c>
      <c r="E1092">
        <f t="shared" si="50"/>
        <v>0</v>
      </c>
      <c r="F1092" s="42">
        <f t="shared" si="51"/>
        <v>30.297520661157023</v>
      </c>
      <c r="G1092" s="42">
        <f aca="true" t="shared" si="52" ref="G1092:G1113">F1092/C1092*100-100</f>
        <v>10.055096418732774</v>
      </c>
    </row>
    <row r="1093" spans="1:7" ht="15">
      <c r="A1093" s="7" t="s">
        <v>2819</v>
      </c>
      <c r="B1093" s="34">
        <v>780</v>
      </c>
      <c r="C1093" s="34">
        <v>27.529411764705884</v>
      </c>
      <c r="D1093" s="7" t="s">
        <v>2819</v>
      </c>
      <c r="E1093">
        <f aca="true" t="shared" si="53" ref="E1093:E1113">IF(A1093=D1093,0,1)</f>
        <v>0</v>
      </c>
      <c r="F1093" s="42">
        <f t="shared" si="51"/>
        <v>30.297520661157023</v>
      </c>
      <c r="G1093" s="42">
        <f t="shared" si="52"/>
        <v>10.055096418732774</v>
      </c>
    </row>
    <row r="1094" spans="1:7" ht="15">
      <c r="A1094" s="7" t="s">
        <v>2820</v>
      </c>
      <c r="B1094" s="34">
        <v>780</v>
      </c>
      <c r="C1094" s="34">
        <v>27.529411764705884</v>
      </c>
      <c r="D1094" s="7" t="s">
        <v>2820</v>
      </c>
      <c r="E1094">
        <f t="shared" si="53"/>
        <v>0</v>
      </c>
      <c r="F1094" s="42">
        <f t="shared" si="51"/>
        <v>30.297520661157023</v>
      </c>
      <c r="G1094" s="42">
        <f t="shared" si="52"/>
        <v>10.055096418732774</v>
      </c>
    </row>
    <row r="1095" spans="1:7" ht="15">
      <c r="A1095" s="7" t="s">
        <v>2821</v>
      </c>
      <c r="B1095" s="34">
        <v>780</v>
      </c>
      <c r="C1095" s="34">
        <v>27.529411764705884</v>
      </c>
      <c r="D1095" s="7" t="s">
        <v>2821</v>
      </c>
      <c r="E1095">
        <f t="shared" si="53"/>
        <v>0</v>
      </c>
      <c r="F1095" s="42">
        <f t="shared" si="51"/>
        <v>30.297520661157023</v>
      </c>
      <c r="G1095" s="42">
        <f t="shared" si="52"/>
        <v>10.055096418732774</v>
      </c>
    </row>
    <row r="1096" spans="1:7" ht="15">
      <c r="A1096" s="7" t="s">
        <v>2822</v>
      </c>
      <c r="B1096" s="34">
        <v>780</v>
      </c>
      <c r="C1096" s="34">
        <v>27.529411764705884</v>
      </c>
      <c r="D1096" s="7" t="s">
        <v>2822</v>
      </c>
      <c r="E1096">
        <f t="shared" si="53"/>
        <v>0</v>
      </c>
      <c r="F1096" s="42">
        <f t="shared" si="51"/>
        <v>30.297520661157023</v>
      </c>
      <c r="G1096" s="42">
        <f t="shared" si="52"/>
        <v>10.055096418732774</v>
      </c>
    </row>
    <row r="1097" spans="1:7" ht="15">
      <c r="A1097" s="7" t="s">
        <v>2823</v>
      </c>
      <c r="B1097" s="34">
        <v>876</v>
      </c>
      <c r="C1097" s="34">
        <v>30.901960784313726</v>
      </c>
      <c r="D1097" s="7" t="s">
        <v>2823</v>
      </c>
      <c r="E1097">
        <f t="shared" si="53"/>
        <v>0</v>
      </c>
      <c r="F1097" s="42">
        <f t="shared" si="51"/>
        <v>34.026446280991735</v>
      </c>
      <c r="G1097" s="42">
        <f t="shared" si="52"/>
        <v>10.110961949909793</v>
      </c>
    </row>
    <row r="1098" spans="1:7" ht="15">
      <c r="A1098" s="7" t="s">
        <v>2824</v>
      </c>
      <c r="B1098" s="34">
        <v>876</v>
      </c>
      <c r="C1098" s="34">
        <v>30.901960784313726</v>
      </c>
      <c r="D1098" s="7" t="s">
        <v>2824</v>
      </c>
      <c r="E1098">
        <f t="shared" si="53"/>
        <v>0</v>
      </c>
      <c r="F1098" s="42">
        <f t="shared" si="51"/>
        <v>34.026446280991735</v>
      </c>
      <c r="G1098" s="42">
        <f t="shared" si="52"/>
        <v>10.110961949909793</v>
      </c>
    </row>
    <row r="1099" spans="1:7" ht="15">
      <c r="A1099" s="7" t="s">
        <v>2825</v>
      </c>
      <c r="B1099" s="34">
        <v>946</v>
      </c>
      <c r="C1099" s="34">
        <v>33.372549019607845</v>
      </c>
      <c r="D1099" s="7" t="s">
        <v>2825</v>
      </c>
      <c r="E1099">
        <f t="shared" si="53"/>
        <v>0</v>
      </c>
      <c r="F1099" s="42">
        <f t="shared" si="51"/>
        <v>36.74545454545454</v>
      </c>
      <c r="G1099" s="42">
        <f t="shared" si="52"/>
        <v>10.106826193782695</v>
      </c>
    </row>
    <row r="1100" spans="1:7" ht="15">
      <c r="A1100" s="7" t="s">
        <v>2826</v>
      </c>
      <c r="B1100" s="34">
        <v>1066</v>
      </c>
      <c r="C1100" s="34">
        <v>37.568627450980394</v>
      </c>
      <c r="D1100" s="7" t="s">
        <v>2826</v>
      </c>
      <c r="E1100">
        <f t="shared" si="53"/>
        <v>0</v>
      </c>
      <c r="F1100" s="42">
        <f t="shared" si="51"/>
        <v>41.40661157024793</v>
      </c>
      <c r="G1100" s="42">
        <f t="shared" si="52"/>
        <v>10.215928501181864</v>
      </c>
    </row>
    <row r="1101" spans="1:7" ht="15">
      <c r="A1101" s="7" t="s">
        <v>2827</v>
      </c>
      <c r="B1101" s="34">
        <v>1182</v>
      </c>
      <c r="C1101" s="34">
        <v>41.68627450980392</v>
      </c>
      <c r="D1101" s="7" t="s">
        <v>2827</v>
      </c>
      <c r="E1101">
        <f t="shared" si="53"/>
        <v>0</v>
      </c>
      <c r="F1101" s="42">
        <f t="shared" si="51"/>
        <v>45.91239669421487</v>
      </c>
      <c r="G1101" s="42">
        <f t="shared" si="52"/>
        <v>10.137922455548363</v>
      </c>
    </row>
    <row r="1102" spans="1:7" ht="15">
      <c r="A1102" s="7" t="s">
        <v>2828</v>
      </c>
      <c r="B1102" s="34">
        <v>1379</v>
      </c>
      <c r="C1102" s="34">
        <v>48.627450980392155</v>
      </c>
      <c r="D1102" s="7" t="s">
        <v>2828</v>
      </c>
      <c r="E1102">
        <f t="shared" si="53"/>
        <v>0</v>
      </c>
      <c r="F1102" s="42">
        <f t="shared" si="51"/>
        <v>53.56446280991736</v>
      </c>
      <c r="G1102" s="42">
        <f t="shared" si="52"/>
        <v>10.152725939749402</v>
      </c>
    </row>
    <row r="1103" spans="1:7" ht="15">
      <c r="A1103" s="7" t="s">
        <v>2829</v>
      </c>
      <c r="B1103" s="34">
        <v>140</v>
      </c>
      <c r="C1103" s="34">
        <v>4.9411764705882355</v>
      </c>
      <c r="D1103" s="7" t="s">
        <v>2829</v>
      </c>
      <c r="E1103">
        <f t="shared" si="53"/>
        <v>0</v>
      </c>
      <c r="F1103" s="42">
        <f t="shared" si="51"/>
        <v>5.43801652892562</v>
      </c>
      <c r="G1103" s="42">
        <f t="shared" si="52"/>
        <v>10.055096418732788</v>
      </c>
    </row>
    <row r="1104" spans="1:7" ht="15">
      <c r="A1104" s="7" t="s">
        <v>2830</v>
      </c>
      <c r="B1104" s="34">
        <v>140</v>
      </c>
      <c r="C1104" s="34">
        <v>4.9411764705882355</v>
      </c>
      <c r="D1104" s="7" t="s">
        <v>2830</v>
      </c>
      <c r="E1104">
        <f t="shared" si="53"/>
        <v>0</v>
      </c>
      <c r="F1104" s="42">
        <f t="shared" si="51"/>
        <v>5.43801652892562</v>
      </c>
      <c r="G1104" s="42">
        <f t="shared" si="52"/>
        <v>10.055096418732788</v>
      </c>
    </row>
    <row r="1105" spans="1:7" ht="15">
      <c r="A1105" s="7" t="s">
        <v>2831</v>
      </c>
      <c r="B1105" s="34">
        <v>236</v>
      </c>
      <c r="C1105" s="34">
        <v>8.352941176470589</v>
      </c>
      <c r="D1105" s="7" t="s">
        <v>2831</v>
      </c>
      <c r="E1105">
        <f t="shared" si="53"/>
        <v>0</v>
      </c>
      <c r="F1105" s="42">
        <f t="shared" si="51"/>
        <v>9.16694214876033</v>
      </c>
      <c r="G1105" s="42">
        <f t="shared" si="52"/>
        <v>9.74508206262368</v>
      </c>
    </row>
    <row r="1106" spans="1:7" ht="15">
      <c r="A1106" s="7" t="s">
        <v>2833</v>
      </c>
      <c r="B1106" s="34">
        <v>249</v>
      </c>
      <c r="C1106" s="34">
        <v>8.784313725490197</v>
      </c>
      <c r="D1106" s="7" t="s">
        <v>2833</v>
      </c>
      <c r="E1106">
        <f t="shared" si="53"/>
        <v>0</v>
      </c>
      <c r="F1106" s="42">
        <f t="shared" si="51"/>
        <v>9.671900826446281</v>
      </c>
      <c r="G1106" s="42">
        <f t="shared" si="52"/>
        <v>10.104228158205416</v>
      </c>
    </row>
    <row r="1107" spans="1:7" ht="15">
      <c r="A1107" s="7" t="s">
        <v>2834</v>
      </c>
      <c r="B1107" s="34">
        <v>279</v>
      </c>
      <c r="C1107" s="34">
        <v>9.843137254901961</v>
      </c>
      <c r="D1107" s="7" t="s">
        <v>2834</v>
      </c>
      <c r="E1107">
        <f t="shared" si="53"/>
        <v>0</v>
      </c>
      <c r="F1107" s="42">
        <f t="shared" si="51"/>
        <v>10.837190082644627</v>
      </c>
      <c r="G1107" s="42">
        <f t="shared" si="52"/>
        <v>10.098943070692414</v>
      </c>
    </row>
    <row r="1108" spans="1:7" ht="15">
      <c r="A1108" s="7" t="s">
        <v>2862</v>
      </c>
      <c r="B1108" s="34">
        <v>140</v>
      </c>
      <c r="C1108" s="34">
        <v>4.9411764705882355</v>
      </c>
      <c r="D1108" s="7" t="s">
        <v>2862</v>
      </c>
      <c r="E1108">
        <f t="shared" si="53"/>
        <v>0</v>
      </c>
      <c r="F1108" s="42">
        <f t="shared" si="51"/>
        <v>5.43801652892562</v>
      </c>
      <c r="G1108" s="42">
        <f t="shared" si="52"/>
        <v>10.055096418732788</v>
      </c>
    </row>
    <row r="1109" spans="1:7" ht="15">
      <c r="A1109" s="7" t="s">
        <v>2863</v>
      </c>
      <c r="B1109" s="34">
        <v>140</v>
      </c>
      <c r="C1109" s="34">
        <v>4.9411764705882355</v>
      </c>
      <c r="D1109" s="7" t="s">
        <v>2863</v>
      </c>
      <c r="E1109">
        <f t="shared" si="53"/>
        <v>0</v>
      </c>
      <c r="F1109" s="42">
        <f t="shared" si="51"/>
        <v>5.43801652892562</v>
      </c>
      <c r="G1109" s="42">
        <f t="shared" si="52"/>
        <v>10.055096418732788</v>
      </c>
    </row>
    <row r="1110" spans="1:7" ht="15">
      <c r="A1110" s="7" t="s">
        <v>2832</v>
      </c>
      <c r="B1110" s="34">
        <v>358</v>
      </c>
      <c r="C1110" s="34">
        <v>12.627450980392156</v>
      </c>
      <c r="D1110" s="7" t="s">
        <v>2832</v>
      </c>
      <c r="E1110">
        <f t="shared" si="53"/>
        <v>0</v>
      </c>
      <c r="F1110" s="42">
        <f t="shared" si="51"/>
        <v>13.905785123966941</v>
      </c>
      <c r="G1110" s="42">
        <f t="shared" si="52"/>
        <v>10.123453621477324</v>
      </c>
    </row>
    <row r="1111" spans="1:7" ht="15">
      <c r="A1111" s="7" t="s">
        <v>2864</v>
      </c>
      <c r="B1111" s="34">
        <v>358</v>
      </c>
      <c r="C1111" s="34">
        <v>12.627450980392156</v>
      </c>
      <c r="D1111" s="7" t="s">
        <v>2864</v>
      </c>
      <c r="E1111">
        <f t="shared" si="53"/>
        <v>0</v>
      </c>
      <c r="F1111" s="42">
        <f t="shared" si="51"/>
        <v>13.905785123966941</v>
      </c>
      <c r="G1111" s="42">
        <f t="shared" si="52"/>
        <v>10.123453621477324</v>
      </c>
    </row>
    <row r="1112" spans="1:7" ht="15">
      <c r="A1112" s="7" t="s">
        <v>2865</v>
      </c>
      <c r="B1112" s="34">
        <v>358</v>
      </c>
      <c r="C1112" s="34">
        <v>12.627450980392156</v>
      </c>
      <c r="D1112" s="7" t="s">
        <v>2865</v>
      </c>
      <c r="E1112">
        <f t="shared" si="53"/>
        <v>0</v>
      </c>
      <c r="F1112" s="42">
        <f t="shared" si="51"/>
        <v>13.905785123966941</v>
      </c>
      <c r="G1112" s="42">
        <f t="shared" si="52"/>
        <v>10.123453621477324</v>
      </c>
    </row>
    <row r="1113" spans="1:7" ht="15">
      <c r="A1113" s="7" t="s">
        <v>2866</v>
      </c>
      <c r="B1113" s="34">
        <v>358</v>
      </c>
      <c r="C1113" s="34">
        <v>12.627450980392156</v>
      </c>
      <c r="D1113" s="7" t="s">
        <v>2866</v>
      </c>
      <c r="E1113">
        <f t="shared" si="53"/>
        <v>0</v>
      </c>
      <c r="F1113" s="42">
        <f t="shared" si="51"/>
        <v>13.905785123966941</v>
      </c>
      <c r="G1113" s="42">
        <f t="shared" si="52"/>
        <v>10.123453621477324</v>
      </c>
    </row>
  </sheetData>
  <sheetProtection/>
  <autoFilter ref="A2:H1113"/>
  <printOptions/>
  <pageMargins left="0.5118110236220472" right="0.31496062992125984" top="0.7874015748031497" bottom="0.7874015748031497" header="0.31496062992125984" footer="0.31496062992125984"/>
  <pageSetup fitToHeight="1" fitToWidth="1"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CZ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Václav Kuliš</cp:lastModifiedBy>
  <cp:lastPrinted>2022-12-12T07:46:54Z</cp:lastPrinted>
  <dcterms:created xsi:type="dcterms:W3CDTF">2014-02-26T12:52:41Z</dcterms:created>
  <dcterms:modified xsi:type="dcterms:W3CDTF">2023-01-04T14:50:33Z</dcterms:modified>
  <cp:category/>
  <cp:version/>
  <cp:contentType/>
  <cp:contentStatus/>
</cp:coreProperties>
</file>